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7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OP Checklist" sheetId="2" state="visible" r:id="rId4"/>
    <sheet name="KPI Tracker" sheetId="3" state="visible" r:id="rId5"/>
    <sheet name="Do's &amp; Don'ts Reference" sheetId="4" state="visible" r:id="rId6"/>
    <sheet name="Troubleshooting Reference" sheetId="5" state="visible" r:id="rId7"/>
    <sheet name="Troubleshooting Log" sheetId="6" state="visible" r:id="rId8"/>
    <sheet name="Cohort Register" sheetId="7" state="visible" r:id="rId9"/>
  </sheets>
  <definedNames>
    <definedName function="false" hidden="true" localSheetId="6" name="_xlnm._FilterDatabase" vbProcedure="false">'Cohort Register'!$A$4:$K$20</definedName>
    <definedName function="false" hidden="true" localSheetId="3" name="_xlnm._FilterDatabase" vbProcedure="false">'Do''s &amp; Don''ts Reference'!$A$4:$C$21</definedName>
    <definedName function="false" hidden="true" localSheetId="2" name="_xlnm._FilterDatabase" vbProcedure="false">'KPI Tracker'!$A$4:$H$24</definedName>
    <definedName function="false" hidden="true" localSheetId="1" name="_xlnm._FilterDatabase" vbProcedure="false">'SOP Checklist'!$A$4:$F$36</definedName>
    <definedName function="false" hidden="true" localSheetId="4" name="_xlnm._FilterDatabase" vbProcedure="false">'Troubleshooting Reference'!$A$4:$C$16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5" authorId="0">
      <text>
        <r>
          <rPr>
            <sz val="10"/>
            <rFont val="Arial"/>
            <family val="2"/>
          </rPr>
          <t xml:space="preserve">Replace with your real cohort/push name — copy this row's Step/Metric pattern for each new retention push you run.</t>
        </r>
      </text>
    </comment>
  </commentList>
</comments>
</file>

<file path=xl/sharedStrings.xml><?xml version="1.0" encoding="utf-8"?>
<sst xmlns="http://schemas.openxmlformats.org/spreadsheetml/2006/main" count="350" uniqueCount="222">
  <si>
    <t xml:space="preserve">Retention Playbook — Operating SOP</t>
  </si>
  <si>
    <t xml:space="preserve">AmplifyGivings  ·  Turn the 7-step Retention &amp; Compounding Value playbook into a running, trackable process.</t>
  </si>
  <si>
    <t xml:space="preserve">How this workbook is organised</t>
  </si>
  <si>
    <t xml:space="preserve">SOP Checklist</t>
  </si>
  <si>
    <t xml:space="preserve">The 32 checklist items from the playbook (across 7 steps). Mark each Done as your team completes it — this is your working task list for every donor cohort.</t>
  </si>
  <si>
    <t xml:space="preserve">KPI Tracker</t>
  </si>
  <si>
    <t xml:space="preserve">Log target vs. actual for every KPI, per donor cohort or campaign. Add a new row each time you run a retention push.</t>
  </si>
  <si>
    <t xml:space="preserve">Do's &amp; Don'ts Reference</t>
  </si>
  <si>
    <t xml:space="preserve">Quick lookup — what to do and avoid at each step. Print or pin this for the team.</t>
  </si>
  <si>
    <t xml:space="preserve">Troubleshooting Reference</t>
  </si>
  <si>
    <t xml:space="preserve">Pre-built symptom → fix library from the playbook. Check here first when a step underperforms.</t>
  </si>
  <si>
    <t xml:space="preserve">Troubleshooting Log</t>
  </si>
  <si>
    <t xml:space="preserve">Log real issues as they happen, with the fix you applied and whether it worked.</t>
  </si>
  <si>
    <t xml:space="preserve">Cohort Register</t>
  </si>
  <si>
    <t xml:space="preserve">One row per donor cohort or retention push — the master record of every effort run through this SOP.</t>
  </si>
  <si>
    <t xml:space="preserve">Legend</t>
  </si>
  <si>
    <t xml:space="preserve">Cells shaded like this are yours to fill in</t>
  </si>
  <si>
    <t xml:space="preserve">Dropdowns are provided where possible — use them instead of free text</t>
  </si>
  <si>
    <t xml:space="preserve">Live Progress</t>
  </si>
  <si>
    <t xml:space="preserve">Total checklist items</t>
  </si>
  <si>
    <t xml:space="preserve">Items marked Done</t>
  </si>
  <si>
    <t xml:space="preserve">% Complete</t>
  </si>
  <si>
    <t xml:space="preserve">Retention SOP — Master Checklist</t>
  </si>
  <si>
    <t xml:space="preserve">Work through every step for each donor cohort. Mark Done as items are completed.</t>
  </si>
  <si>
    <t xml:space="preserve">Step</t>
  </si>
  <si>
    <t xml:space="preserve">Checklist Item</t>
  </si>
  <si>
    <t xml:space="preserve">Owner</t>
  </si>
  <si>
    <t xml:space="preserve">Done</t>
  </si>
  <si>
    <t xml:space="preserve">Date Completed</t>
  </si>
  <si>
    <t xml:space="preserve">Notes</t>
  </si>
  <si>
    <t xml:space="preserve">07 · Thank You</t>
  </si>
  <si>
    <t xml:space="preserve">Thank-you sent automatically within minutes of the gift</t>
  </si>
  <si>
    <t xml:space="preserve">Not Started</t>
  </si>
  <si>
    <t xml:space="preserve">Message references the specific offer or campaign funded</t>
  </si>
  <si>
    <t xml:space="preserve">Personal follow-up triggered for major or first-time gifts</t>
  </si>
  <si>
    <t xml:space="preserve">Thank-you channel matches how the gift was given</t>
  </si>
  <si>
    <t xml:space="preserve">Tone is warm and human, not transactional</t>
  </si>
  <si>
    <t xml:space="preserve">08 · Impact</t>
  </si>
  <si>
    <t xml:space="preserve">Impact update scheduled 3-7 days after the gift</t>
  </si>
  <si>
    <t xml:space="preserve">Update ties back to the donor's specific gift or campaign</t>
  </si>
  <si>
    <t xml:space="preserve">Includes visual proof — a real photo or short video</t>
  </si>
  <si>
    <t xml:space="preserve">Kept short and skimmable, not a long report</t>
  </si>
  <si>
    <t xml:space="preserve">Includes a soft next-step, not a hard ask</t>
  </si>
  <si>
    <t xml:space="preserve">09 · Monthly Giving</t>
  </si>
  <si>
    <t xml:space="preserve">Monthly ask embedded in the post-gift journey, not just on-demand</t>
  </si>
  <si>
    <t xml:space="preserve">Recurring option shown as a real, visible choice at checkout</t>
  </si>
  <si>
    <t xml:space="preserve">Monthly-specific messaging distinct from one-time appeals</t>
  </si>
  <si>
    <t xml:space="preserve">Self-serve manage/cancel option is easy to find</t>
  </si>
  <si>
    <t xml:space="preserve">Monthly donors tracked as their own CRM segment</t>
  </si>
  <si>
    <t xml:space="preserve">10 · Repeat Giving</t>
  </si>
  <si>
    <t xml:space="preserve">Lapsed and one-time donor segments identified and tracked</t>
  </si>
  <si>
    <t xml:space="preserve">Re-engagement campaign calendar planned in advance</t>
  </si>
  <si>
    <t xml:space="preserve">New appeals reference the donor's past gift or campaign</t>
  </si>
  <si>
    <t xml:space="preserve">A dedicated win-back sequence exists for 6-12 month lapsed donors</t>
  </si>
  <si>
    <t xml:space="preserve">Repeat donors receive some form of recognition</t>
  </si>
  <si>
    <t xml:space="preserve">11 · Fundraising</t>
  </si>
  <si>
    <t xml:space="preserve">Clear invitation pathway from repeat donor to fundraiser</t>
  </si>
  <si>
    <t xml:space="preserve">Ready-made toolkit exists — content, images, message templates</t>
  </si>
  <si>
    <t xml:space="preserve">Recognition or leaderboard in place for top fundraisers</t>
  </si>
  <si>
    <t xml:space="preserve">Technical setup to launch a page is genuinely simple</t>
  </si>
  <si>
    <t xml:space="preserve">Momentum nudges sent during their fundraising window</t>
  </si>
  <si>
    <t xml:space="preserve">12 · Advocacy</t>
  </si>
  <si>
    <t xml:space="preserve">Explicit referral ask built into the donor journey</t>
  </si>
  <si>
    <t xml:space="preserve">Easy shareable assets provided — link, image, message</t>
  </si>
  <si>
    <t xml:space="preserve">Testimonials actively collected from happy donors</t>
  </si>
  <si>
    <t xml:space="preserve">Advocacy tracked separately from direct giving in the CRM</t>
  </si>
  <si>
    <t xml:space="preserve">13 · Higher LTV</t>
  </si>
  <si>
    <t xml:space="preserve">Donor lifetime value calculated and reviewed monthly</t>
  </si>
  <si>
    <t xml:space="preserve">LTV : CAC ratio reviewed against acquisition spend</t>
  </si>
  <si>
    <t xml:space="preserve">% of revenue from repeat/monthly/fundraising/advocacy tracked over time</t>
  </si>
  <si>
    <t xml:space="preserve">Retention SOP — KPI Tracker</t>
  </si>
  <si>
    <t xml:space="preserve">Add one row per donor cohort per metric. Compare Target vs Actual and set status manually.</t>
  </si>
  <si>
    <t xml:space="preserve">Cohort / Campaign Name</t>
  </si>
  <si>
    <t xml:space="preserve">Metric</t>
  </si>
  <si>
    <t xml:space="preserve">What it tells you</t>
  </si>
  <si>
    <t xml:space="preserve">Target</t>
  </si>
  <si>
    <t xml:space="preserve">Actual</t>
  </si>
  <si>
    <t xml:space="preserve">Status</t>
  </si>
  <si>
    <t xml:space="preserve">e.g. FY26 Monthly Donor Upgrade Push</t>
  </si>
  <si>
    <t xml:space="preserve">07</t>
  </si>
  <si>
    <t xml:space="preserve">Time to thank-you</t>
  </si>
  <si>
    <t xml:space="preserve">How immediate the donor's confirmation experience is</t>
  </si>
  <si>
    <t xml:space="preserve">Not Yet Measured</t>
  </si>
  <si>
    <t xml:space="preserve">% receiving personalised (not just automated) thanks</t>
  </si>
  <si>
    <t xml:space="preserve">Whether major/first-time gifts get human attention</t>
  </si>
  <si>
    <t xml:space="preserve">Thank-you email open rate</t>
  </si>
  <si>
    <t xml:space="preserve">Whether the message itself feels worth opening</t>
  </si>
  <si>
    <t xml:space="preserve">08</t>
  </si>
  <si>
    <t xml:space="preserve">Impact email open/click rate</t>
  </si>
  <si>
    <t xml:space="preserve">Whether the update itself earns attention</t>
  </si>
  <si>
    <t xml:space="preserve">Time from gift to impact update</t>
  </si>
  <si>
    <t xml:space="preserve">How quickly proof follows the promise</t>
  </si>
  <si>
    <t xml:space="preserve">% of donors reached within 30 days</t>
  </si>
  <si>
    <t xml:space="preserve">Whether impact updates are systematic, not occasional</t>
  </si>
  <si>
    <t xml:space="preserve">09</t>
  </si>
  <si>
    <t xml:space="preserve">One-time to monthly upgrade rate</t>
  </si>
  <si>
    <t xml:space="preserve">Whether the ask is working at all</t>
  </si>
  <si>
    <t xml:space="preserve">Monthly donor count</t>
  </si>
  <si>
    <t xml:space="preserve">The size of your recurring revenue base</t>
  </si>
  <si>
    <t xml:space="preserve">Monthly churn rate</t>
  </si>
  <si>
    <t xml:space="preserve">Whether recurring donors are retained after they join</t>
  </si>
  <si>
    <t xml:space="preserve">10</t>
  </si>
  <si>
    <t xml:space="preserve">Repeat donor rate</t>
  </si>
  <si>
    <t xml:space="preserve">The share of donors who give more than once</t>
  </si>
  <si>
    <t xml:space="preserve">Average time between gifts</t>
  </si>
  <si>
    <t xml:space="preserve">Whether re-engagement timing is working</t>
  </si>
  <si>
    <t xml:space="preserve">Lapsed donor reactivation rate</t>
  </si>
  <si>
    <t xml:space="preserve">Whether the win-back sequence actually recovers donors</t>
  </si>
  <si>
    <t xml:space="preserve">11</t>
  </si>
  <si>
    <t xml:space="preserve">Number of donor-fundraisers recruited</t>
  </si>
  <si>
    <t xml:space="preserve">How well the invitation pathway is converting</t>
  </si>
  <si>
    <t xml:space="preserve">Average amount raised per fundraiser</t>
  </si>
  <si>
    <t xml:space="preserve">The real value of this channel</t>
  </si>
  <si>
    <t xml:space="preserve">Fundraiser activation rate</t>
  </si>
  <si>
    <t xml:space="preserve">Signed up vs. actually posted or shared</t>
  </si>
  <si>
    <t xml:space="preserve">12</t>
  </si>
  <si>
    <t xml:space="preserve">Referral-sourced donor count</t>
  </si>
  <si>
    <t xml:space="preserve">How much growth advocacy is actually driving</t>
  </si>
  <si>
    <t xml:space="preserve">Advocate-to-donor ratio</t>
  </si>
  <si>
    <t xml:space="preserve">What share of your base is actively promoting you</t>
  </si>
  <si>
    <t xml:space="preserve">13</t>
  </si>
  <si>
    <t xml:space="preserve">Donor lifetime value ($)</t>
  </si>
  <si>
    <t xml:space="preserve">The real return on every stage of Act II combined</t>
  </si>
  <si>
    <t xml:space="preserve">LTV : CAC ratio</t>
  </si>
  <si>
    <t xml:space="preserve">Whether acquisition spend is sustainable long-term</t>
  </si>
  <si>
    <t xml:space="preserve">% revenue from repeat + monthly + fundraising + advocacy</t>
  </si>
  <si>
    <t xml:space="preserve">How much growth is compounding vs. newly bought each time</t>
  </si>
  <si>
    <t xml:space="preserve">Retention SOP — Do's &amp; Don'ts Reference</t>
  </si>
  <si>
    <t xml:space="preserve">Quick lookup by step. Read before briefing stewardship, email, or CRM flows.</t>
  </si>
  <si>
    <t xml:space="preserve">Do</t>
  </si>
  <si>
    <t xml:space="preserve">Don't</t>
  </si>
  <si>
    <t xml:space="preserve">✓  Personalise with name and gift amount</t>
  </si>
  <si>
    <t xml:space="preserve">✕  Send a generic "thank you for your support"</t>
  </si>
  <si>
    <t xml:space="preserve">✓  Reference the specific campaign or impact</t>
  </si>
  <si>
    <t xml:space="preserve">✕  Delay confirmation beyond the same day</t>
  </si>
  <si>
    <t xml:space="preserve">✓  Send via the same channel they gave through</t>
  </si>
  <si>
    <t xml:space="preserve">✕  Bury the thanks inside a receipt-only email</t>
  </si>
  <si>
    <t xml:space="preserve">✓  Show real photos, not stock imagery</t>
  </si>
  <si>
    <t xml:space="preserve">✕  Rely only on an annual impact report</t>
  </si>
  <si>
    <t xml:space="preserve">✓  Tie impact to the donor's own gift where possible</t>
  </si>
  <si>
    <t xml:space="preserve">✕  Wait months to show what happened</t>
  </si>
  <si>
    <t xml:space="preserve">✓  Keep it short and visual</t>
  </si>
  <si>
    <t xml:space="preserve">✕  Overload with stats instead of story</t>
  </si>
  <si>
    <t xml:space="preserve">✓  Make monthly the visible default option</t>
  </si>
  <si>
    <t xml:space="preserve">✕  Bury monthly as a tiny afterthought checkbox</t>
  </si>
  <si>
    <t xml:space="preserve">✓  Frame it around ongoing impact, not obligation</t>
  </si>
  <si>
    <t xml:space="preserve">✕  Use guilt-based framing to push the ask</t>
  </si>
  <si>
    <t xml:space="preserve">✓  Make managing or cancelling easy and transparent</t>
  </si>
  <si>
    <t xml:space="preserve">✕  Make cancellation difficult — it erodes trust</t>
  </si>
  <si>
    <t xml:space="preserve">✓  Reference giving history in new appeals</t>
  </si>
  <si>
    <t xml:space="preserve">✕  Treat repeat donors identically to brand-new prospects</t>
  </si>
  <si>
    <t xml:space="preserve">✓  Space re-asks appropriately, not too often or rare</t>
  </si>
  <si>
    <t xml:space="preserve">✕  Over-ask immediately after a gift</t>
  </si>
  <si>
    <t xml:space="preserve">✓  Build a specific win-back sequence for lapsed donors</t>
  </si>
  <si>
    <t xml:space="preserve">✕  Let lapsed donors go silent with no win-back attempt</t>
  </si>
  <si>
    <t xml:space="preserve">✓  Make the ask specific and easy to say yes to</t>
  </si>
  <si>
    <t xml:space="preserve">✕  Assume donors will self-organise without a toolkit</t>
  </si>
  <si>
    <t xml:space="preserve">✓  Provide a done-for-you content kit</t>
  </si>
  <si>
    <t xml:space="preserve">✕  Leave fundraisers unsupported once they've signed up</t>
  </si>
  <si>
    <t xml:space="preserve">✓  Recognise top fundraisers publicly</t>
  </si>
  <si>
    <t xml:space="preserve">✕  Make page setup technically difficult</t>
  </si>
  <si>
    <t xml:space="preserve">✓  Ask directly for referrals — don't wait</t>
  </si>
  <si>
    <t xml:space="preserve">✕  Assume happy donors will refer unprompted</t>
  </si>
  <si>
    <t xml:space="preserve">✓  Make sharing frictionless, one tap</t>
  </si>
  <si>
    <t xml:space="preserve">✕  Ignore testimonials once you've collected them</t>
  </si>
  <si>
    <t xml:space="preserve">Retention SOP — Troubleshooting Reference</t>
  </si>
  <si>
    <t xml:space="preserve">Pre-built symptom → fix library from the playbook. Check here first.</t>
  </si>
  <si>
    <t xml:space="preserve">Symptom</t>
  </si>
  <si>
    <t xml:space="preserve">Likely Fix</t>
  </si>
  <si>
    <t xml:space="preserve">Donors say they never got confirmation</t>
  </si>
  <si>
    <t xml:space="preserve">Automation broken or spam-filtered — test end-to-end, check deliverability</t>
  </si>
  <si>
    <t xml:space="preserve">Thank-you feels generic, low engagement</t>
  </si>
  <si>
    <t xml:space="preserve">No personalisation or impact tie-in — add campaign-specific merge fields</t>
  </si>
  <si>
    <t xml:space="preserve">Low open rate on impact emails</t>
  </si>
  <si>
    <t xml:space="preserve">Generic subject line or sent too late — personalise and tighten timing</t>
  </si>
  <si>
    <t xml:space="preserve">Donors don't feel connected to the impact</t>
  </si>
  <si>
    <t xml:space="preserve">Too abstract, no visual proof — add a photo/video and specific numbers</t>
  </si>
  <si>
    <t xml:space="preserve">Very few donors opt into monthly</t>
  </si>
  <si>
    <t xml:space="preserve">Ask isn't prominent or well-timed — test it as the default, or re-ask after an impact update</t>
  </si>
  <si>
    <t xml:space="preserve">High monthly cancellation rate</t>
  </si>
  <si>
    <t xml:space="preserve">No perceived ongoing value — build a monthly-donor-specific engagement stream</t>
  </si>
  <si>
    <t xml:space="preserve">Donors give once and never return</t>
  </si>
  <si>
    <t xml:space="preserve">No re-engagement sequence exists — build an automated post-gift nurture calendar</t>
  </si>
  <si>
    <t xml:space="preserve">Repeat-ask emails underperform</t>
  </si>
  <si>
    <t xml:space="preserve">Too generic — personalise with their specific past-gift or campaign reference</t>
  </si>
  <si>
    <t xml:space="preserve">Donors agree but never actually post</t>
  </si>
  <si>
    <t xml:space="preserve">No toolkit or unclear next step — send ready-made content on day one</t>
  </si>
  <si>
    <t xml:space="preserve">Few donors say yes to the ask</t>
  </si>
  <si>
    <t xml:space="preserve">Feels like a big commitment — lower the bar first ("just share this page")</t>
  </si>
  <si>
    <t xml:space="preserve">Happy donors rarely refer anyone</t>
  </si>
  <si>
    <t xml:space="preserve">No explicit ask exists — build a direct referral ask into the journey</t>
  </si>
  <si>
    <t xml:space="preserve">Referred donors convert poorly</t>
  </si>
  <si>
    <t xml:space="preserve">Generic landing experience — build a referral-specific page acknowledging the referrer</t>
  </si>
  <si>
    <t xml:space="preserve">Retention SOP — Troubleshooting Log</t>
  </si>
  <si>
    <t xml:space="preserve">Log real issues as they happen. Add a new row every time.</t>
  </si>
  <si>
    <t xml:space="preserve">Date</t>
  </si>
  <si>
    <t xml:space="preserve">Symptom Observed</t>
  </si>
  <si>
    <t xml:space="preserve">Fix Applied</t>
  </si>
  <si>
    <t xml:space="preserve">Resolved?</t>
  </si>
  <si>
    <t xml:space="preserve">e.g. 2026-03-04</t>
  </si>
  <si>
    <t xml:space="preserve">Very few one-time donors upgrading to monthly</t>
  </si>
  <si>
    <t xml:space="preserve">Moved the monthly ask into the impact-update email, made it the default toggle</t>
  </si>
  <si>
    <t xml:space="preserve">Yes</t>
  </si>
  <si>
    <t xml:space="preserve">Upgrade rate rose from 3% to 9%</t>
  </si>
  <si>
    <t xml:space="preserve">Retention SOP — Cohort Register</t>
  </si>
  <si>
    <t xml:space="preserve">One row per donor cohort or retention push. The master record of every effort run through this SOP.</t>
  </si>
  <si>
    <t xml:space="preserve">Cohort / Push Name</t>
  </si>
  <si>
    <t xml:space="preserve">Start Date</t>
  </si>
  <si>
    <t xml:space="preserve">End Date</t>
  </si>
  <si>
    <t xml:space="preserve">Step Focus</t>
  </si>
  <si>
    <t xml:space="preserve">Audience / Segment</t>
  </si>
  <si>
    <t xml:space="preserve">Primary Channel</t>
  </si>
  <si>
    <t xml:space="preserve">Donors Targeted</t>
  </si>
  <si>
    <t xml:space="preserve">Donors Retained/Upgraded</t>
  </si>
  <si>
    <t xml:space="preserve">Revenue Impact ($)</t>
  </si>
  <si>
    <t xml:space="preserve">2026-01-05</t>
  </si>
  <si>
    <t xml:space="preserve">2026-02-05</t>
  </si>
  <si>
    <t xml:space="preserve">One-time donors, 2+ gifts in 12mo</t>
  </si>
  <si>
    <t xml:space="preserve">Email + WhatsApp</t>
  </si>
  <si>
    <t xml:space="preserve">Complete</t>
  </si>
  <si>
    <t xml:space="preserve">15% upgrade rate — beat 12% target</t>
  </si>
  <si>
    <t xml:space="preserve">TOTAL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</si>
</sst>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%"/>
    <numFmt numFmtId="167" formatCode="\$#,##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33A33"/>
      <name val="Arial"/>
      <family val="0"/>
      <charset val="1"/>
    </font>
    <font>
      <i val="true"/>
      <sz val="10"/>
      <color rgb="FF6B6F63"/>
      <name val="Arial"/>
      <family val="0"/>
      <charset val="1"/>
    </font>
    <font>
      <b val="true"/>
      <sz val="12"/>
      <color rgb="FF233A33"/>
      <name val="Arial"/>
      <family val="0"/>
      <charset val="1"/>
    </font>
    <font>
      <b val="true"/>
      <sz val="10"/>
      <color rgb="FF12211C"/>
      <name val="Arial"/>
      <family val="0"/>
      <charset val="1"/>
    </font>
    <font>
      <sz val="10"/>
      <color rgb="FF12211C"/>
      <name val="Arial"/>
      <family val="0"/>
      <charset val="1"/>
    </font>
    <font>
      <sz val="10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1"/>
      <color rgb="FF5D7F6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2"/>
    </font>
    <font>
      <sz val="10"/>
      <color rgb="FF4C7A52"/>
      <name val="Arial"/>
      <family val="0"/>
      <charset val="1"/>
    </font>
    <font>
      <sz val="10"/>
      <color rgb="FFB0503B"/>
      <name val="Arial"/>
      <family val="0"/>
      <charset val="1"/>
    </font>
    <font>
      <b val="true"/>
      <sz val="10"/>
      <color rgb="FF233A33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7D6"/>
        <bgColor rgb="FFF6F4EE"/>
      </patternFill>
    </fill>
    <fill>
      <patternFill patternType="solid">
        <fgColor rgb="FF233A33"/>
        <bgColor rgb="FF333300"/>
      </patternFill>
    </fill>
    <fill>
      <patternFill patternType="solid">
        <fgColor rgb="FFEFEBDD"/>
        <bgColor rgb="FFF6F4EE"/>
      </patternFill>
    </fill>
    <fill>
      <patternFill patternType="solid">
        <fgColor rgb="FFF6F4EE"/>
        <bgColor rgb="FFFFFDF2"/>
      </patternFill>
    </fill>
    <fill>
      <patternFill patternType="solid">
        <fgColor rgb="FF9C3B3B"/>
        <bgColor rgb="FFB0503B"/>
      </patternFill>
    </fill>
    <fill>
      <patternFill patternType="solid">
        <fgColor rgb="FFFFFD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AD5C4"/>
      </left>
      <right style="thin">
        <color rgb="FFDAD5C4"/>
      </right>
      <top style="thin">
        <color rgb="FFDAD5C4"/>
      </top>
      <bottom style="thin">
        <color rgb="FFDAD5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ill>
        <patternFill patternType="solid">
          <fgColor rgb="FF233A33"/>
          <bgColor rgb="FF000000"/>
        </patternFill>
      </fill>
    </dxf>
    <dxf>
      <fill>
        <patternFill patternType="solid">
          <fgColor rgb="FFEFEBDD"/>
          <bgColor rgb="FF000000"/>
        </patternFill>
      </fill>
    </dxf>
    <dxf>
      <fill>
        <patternFill patternType="solid">
          <fgColor rgb="FFF6F4EE"/>
          <bgColor rgb="FF000000"/>
        </patternFill>
      </fill>
    </dxf>
    <dxf>
      <fill>
        <patternFill patternType="solid">
          <fgColor rgb="FF12211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7D6"/>
          <bgColor rgb="FF000000"/>
        </patternFill>
      </fill>
    </dxf>
    <dxf>
      <fill>
        <patternFill patternType="solid">
          <fgColor rgb="FF4C7A52"/>
          <bgColor rgb="FF000000"/>
        </patternFill>
      </fill>
    </dxf>
    <dxf>
      <fill>
        <patternFill patternType="solid">
          <fgColor rgb="FFB0503B"/>
          <bgColor rgb="FF000000"/>
        </patternFill>
      </fill>
    </dxf>
    <dxf>
      <fill>
        <patternFill patternType="solid">
          <fgColor rgb="FF9C3B3B"/>
          <bgColor rgb="FF000000"/>
        </patternFill>
      </fill>
    </dxf>
    <dxf>
      <fill>
        <patternFill patternType="solid">
          <fgColor rgb="FFFFFDF2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AD5C4"/>
      <rgbColor rgb="FF5D7F63"/>
      <rgbColor rgb="FF9999FF"/>
      <rgbColor rgb="FF9C3B3B"/>
      <rgbColor rgb="FFFFF7D6"/>
      <rgbColor rgb="FFF6F4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FFDF2"/>
      <rgbColor rgb="FFEFEB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F63"/>
      <rgbColor rgb="FF969696"/>
      <rgbColor rgb="FF003366"/>
      <rgbColor rgb="FF4C7A52"/>
      <rgbColor rgb="FF12211C"/>
      <rgbColor rgb="FF333300"/>
      <rgbColor rgb="FF993300"/>
      <rgbColor rgb="FFB0503B"/>
      <rgbColor rgb="FF333399"/>
      <rgbColor rgb="FF233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3" min="3" style="0" width="52"/>
    <col collapsed="false" customWidth="true" hidden="false" outlineLevel="0" max="4" min="4" style="0" width="3"/>
  </cols>
  <sheetData>
    <row r="1" customFormat="false" ht="24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4" customFormat="false" ht="15" hidden="false" customHeight="false" outlineLevel="0" collapsed="false">
      <c r="B4" s="3" t="s">
        <v>2</v>
      </c>
    </row>
    <row r="5" customFormat="false" ht="42" hidden="false" customHeight="true" outlineLevel="0" collapsed="false">
      <c r="B5" s="4" t="s">
        <v>3</v>
      </c>
      <c r="C5" s="5" t="s">
        <v>4</v>
      </c>
    </row>
    <row r="6" customFormat="false" ht="42" hidden="false" customHeight="true" outlineLevel="0" collapsed="false">
      <c r="B6" s="4" t="s">
        <v>5</v>
      </c>
      <c r="C6" s="5" t="s">
        <v>6</v>
      </c>
    </row>
    <row r="7" customFormat="false" ht="42" hidden="false" customHeight="true" outlineLevel="0" collapsed="false">
      <c r="B7" s="4" t="s">
        <v>7</v>
      </c>
      <c r="C7" s="5" t="s">
        <v>8</v>
      </c>
    </row>
    <row r="8" customFormat="false" ht="42" hidden="false" customHeight="true" outlineLevel="0" collapsed="false">
      <c r="B8" s="4" t="s">
        <v>9</v>
      </c>
      <c r="C8" s="5" t="s">
        <v>10</v>
      </c>
    </row>
    <row r="9" customFormat="false" ht="42" hidden="false" customHeight="true" outlineLevel="0" collapsed="false">
      <c r="B9" s="4" t="s">
        <v>11</v>
      </c>
      <c r="C9" s="5" t="s">
        <v>12</v>
      </c>
    </row>
    <row r="10" customFormat="false" ht="42" hidden="false" customHeight="true" outlineLevel="0" collapsed="false">
      <c r="B10" s="4" t="s">
        <v>13</v>
      </c>
      <c r="C10" s="5" t="s">
        <v>14</v>
      </c>
    </row>
    <row r="12" customFormat="false" ht="15" hidden="false" customHeight="false" outlineLevel="0" collapsed="false">
      <c r="B12" s="3" t="s">
        <v>15</v>
      </c>
    </row>
    <row r="13" customFormat="false" ht="15" hidden="false" customHeight="false" outlineLevel="0" collapsed="false">
      <c r="B13" s="6" t="s">
        <v>16</v>
      </c>
    </row>
    <row r="14" customFormat="false" ht="15" hidden="false" customHeight="false" outlineLevel="0" collapsed="false">
      <c r="B14" s="7" t="s">
        <v>17</v>
      </c>
    </row>
    <row r="17" customFormat="false" ht="15" hidden="false" customHeight="false" outlineLevel="0" collapsed="false">
      <c r="B17" s="3" t="s">
        <v>18</v>
      </c>
    </row>
    <row r="18" customFormat="false" ht="15" hidden="false" customHeight="false" outlineLevel="0" collapsed="false">
      <c r="B18" s="8" t="s">
        <v>19</v>
      </c>
      <c r="C18" s="9" t="n">
        <f aca="false">COUNTA('SOP Checklist'!B5:B36)</f>
        <v>32</v>
      </c>
    </row>
    <row r="19" customFormat="false" ht="15" hidden="false" customHeight="false" outlineLevel="0" collapsed="false">
      <c r="B19" s="8" t="s">
        <v>20</v>
      </c>
      <c r="C19" s="9" t="n">
        <f aca="false">COUNTIF('SOP Checklist'!D5:D36,"Done")</f>
        <v>0</v>
      </c>
    </row>
    <row r="20" customFormat="false" ht="15" hidden="false" customHeight="false" outlineLevel="0" collapsed="false">
      <c r="B20" s="8" t="s">
        <v>21</v>
      </c>
      <c r="C20" s="10" t="n">
        <f aca="false">IFERROR(C19/C18,0)</f>
        <v>0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6"/>
    <col collapsed="false" customWidth="true" hidden="false" outlineLevel="0" max="3" min="3" style="0" width="14"/>
    <col collapsed="false" customWidth="true" hidden="false" outlineLevel="0" max="4" min="4" style="0" width="13"/>
    <col collapsed="false" customWidth="true" hidden="false" outlineLevel="0" max="5" min="5" style="0" width="14"/>
    <col collapsed="false" customWidth="true" hidden="false" outlineLevel="0" max="6" min="6" style="0" width="34"/>
  </cols>
  <sheetData>
    <row r="1" customFormat="false" ht="24" hidden="false" customHeight="true" outlineLevel="0" collapsed="false">
      <c r="A1" s="1" t="s">
        <v>22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23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11" t="s">
        <v>24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29</v>
      </c>
    </row>
    <row r="5" customFormat="false" ht="23.85" hidden="false" customHeight="false" outlineLevel="0" collapsed="false">
      <c r="A5" s="12" t="s">
        <v>30</v>
      </c>
      <c r="B5" s="12" t="s">
        <v>31</v>
      </c>
      <c r="C5" s="13"/>
      <c r="D5" s="12" t="s">
        <v>32</v>
      </c>
      <c r="E5" s="13"/>
      <c r="F5" s="13"/>
    </row>
    <row r="6" customFormat="false" ht="23.85" hidden="false" customHeight="false" outlineLevel="0" collapsed="false">
      <c r="A6" s="14" t="s">
        <v>30</v>
      </c>
      <c r="B6" s="14" t="s">
        <v>33</v>
      </c>
      <c r="C6" s="13"/>
      <c r="D6" s="14" t="s">
        <v>32</v>
      </c>
      <c r="E6" s="13"/>
      <c r="F6" s="13"/>
    </row>
    <row r="7" customFormat="false" ht="23.85" hidden="false" customHeight="false" outlineLevel="0" collapsed="false">
      <c r="A7" s="12" t="s">
        <v>30</v>
      </c>
      <c r="B7" s="12" t="s">
        <v>34</v>
      </c>
      <c r="C7" s="13"/>
      <c r="D7" s="12" t="s">
        <v>32</v>
      </c>
      <c r="E7" s="13"/>
      <c r="F7" s="13"/>
    </row>
    <row r="8" customFormat="false" ht="23.85" hidden="false" customHeight="false" outlineLevel="0" collapsed="false">
      <c r="A8" s="14" t="s">
        <v>30</v>
      </c>
      <c r="B8" s="14" t="s">
        <v>35</v>
      </c>
      <c r="C8" s="13"/>
      <c r="D8" s="14" t="s">
        <v>32</v>
      </c>
      <c r="E8" s="13"/>
      <c r="F8" s="13"/>
    </row>
    <row r="9" customFormat="false" ht="23.85" hidden="false" customHeight="false" outlineLevel="0" collapsed="false">
      <c r="A9" s="12" t="s">
        <v>30</v>
      </c>
      <c r="B9" s="12" t="s">
        <v>36</v>
      </c>
      <c r="C9" s="13"/>
      <c r="D9" s="12" t="s">
        <v>32</v>
      </c>
      <c r="E9" s="13"/>
      <c r="F9" s="13"/>
    </row>
    <row r="10" customFormat="false" ht="15" hidden="false" customHeight="false" outlineLevel="0" collapsed="false">
      <c r="A10" s="14" t="s">
        <v>37</v>
      </c>
      <c r="B10" s="14" t="s">
        <v>38</v>
      </c>
      <c r="C10" s="13"/>
      <c r="D10" s="14" t="s">
        <v>32</v>
      </c>
      <c r="E10" s="13"/>
      <c r="F10" s="13"/>
    </row>
    <row r="11" customFormat="false" ht="15" hidden="false" customHeight="false" outlineLevel="0" collapsed="false">
      <c r="A11" s="12" t="s">
        <v>37</v>
      </c>
      <c r="B11" s="12" t="s">
        <v>39</v>
      </c>
      <c r="C11" s="13"/>
      <c r="D11" s="12" t="s">
        <v>32</v>
      </c>
      <c r="E11" s="13"/>
      <c r="F11" s="13"/>
    </row>
    <row r="12" customFormat="false" ht="15" hidden="false" customHeight="false" outlineLevel="0" collapsed="false">
      <c r="A12" s="14" t="s">
        <v>37</v>
      </c>
      <c r="B12" s="14" t="s">
        <v>40</v>
      </c>
      <c r="C12" s="13"/>
      <c r="D12" s="14" t="s">
        <v>32</v>
      </c>
      <c r="E12" s="13"/>
      <c r="F12" s="13"/>
    </row>
    <row r="13" customFormat="false" ht="15" hidden="false" customHeight="false" outlineLevel="0" collapsed="false">
      <c r="A13" s="12" t="s">
        <v>37</v>
      </c>
      <c r="B13" s="12" t="s">
        <v>41</v>
      </c>
      <c r="C13" s="13"/>
      <c r="D13" s="12" t="s">
        <v>32</v>
      </c>
      <c r="E13" s="13"/>
      <c r="F13" s="13"/>
    </row>
    <row r="14" customFormat="false" ht="15" hidden="false" customHeight="false" outlineLevel="0" collapsed="false">
      <c r="A14" s="14" t="s">
        <v>37</v>
      </c>
      <c r="B14" s="14" t="s">
        <v>42</v>
      </c>
      <c r="C14" s="13"/>
      <c r="D14" s="14" t="s">
        <v>32</v>
      </c>
      <c r="E14" s="13"/>
      <c r="F14" s="13"/>
    </row>
    <row r="15" customFormat="false" ht="35.05" hidden="false" customHeight="false" outlineLevel="0" collapsed="false">
      <c r="A15" s="12" t="s">
        <v>43</v>
      </c>
      <c r="B15" s="12" t="s">
        <v>44</v>
      </c>
      <c r="C15" s="13"/>
      <c r="D15" s="12" t="s">
        <v>32</v>
      </c>
      <c r="E15" s="13"/>
      <c r="F15" s="13"/>
    </row>
    <row r="16" customFormat="false" ht="35.05" hidden="false" customHeight="false" outlineLevel="0" collapsed="false">
      <c r="A16" s="14" t="s">
        <v>43</v>
      </c>
      <c r="B16" s="14" t="s">
        <v>45</v>
      </c>
      <c r="C16" s="13"/>
      <c r="D16" s="14" t="s">
        <v>32</v>
      </c>
      <c r="E16" s="13"/>
      <c r="F16" s="13"/>
    </row>
    <row r="17" customFormat="false" ht="35.05" hidden="false" customHeight="false" outlineLevel="0" collapsed="false">
      <c r="A17" s="12" t="s">
        <v>43</v>
      </c>
      <c r="B17" s="12" t="s">
        <v>46</v>
      </c>
      <c r="C17" s="13"/>
      <c r="D17" s="12" t="s">
        <v>32</v>
      </c>
      <c r="E17" s="13"/>
      <c r="F17" s="13"/>
    </row>
    <row r="18" customFormat="false" ht="35.05" hidden="false" customHeight="false" outlineLevel="0" collapsed="false">
      <c r="A18" s="14" t="s">
        <v>43</v>
      </c>
      <c r="B18" s="14" t="s">
        <v>47</v>
      </c>
      <c r="C18" s="13"/>
      <c r="D18" s="14" t="s">
        <v>32</v>
      </c>
      <c r="E18" s="13"/>
      <c r="F18" s="13"/>
    </row>
    <row r="19" customFormat="false" ht="35.05" hidden="false" customHeight="false" outlineLevel="0" collapsed="false">
      <c r="A19" s="12" t="s">
        <v>43</v>
      </c>
      <c r="B19" s="12" t="s">
        <v>48</v>
      </c>
      <c r="C19" s="13"/>
      <c r="D19" s="12" t="s">
        <v>32</v>
      </c>
      <c r="E19" s="13"/>
      <c r="F19" s="13"/>
    </row>
    <row r="20" customFormat="false" ht="23.85" hidden="false" customHeight="false" outlineLevel="0" collapsed="false">
      <c r="A20" s="14" t="s">
        <v>49</v>
      </c>
      <c r="B20" s="14" t="s">
        <v>50</v>
      </c>
      <c r="C20" s="13"/>
      <c r="D20" s="14" t="s">
        <v>32</v>
      </c>
      <c r="E20" s="13"/>
      <c r="F20" s="13"/>
    </row>
    <row r="21" customFormat="false" ht="23.85" hidden="false" customHeight="false" outlineLevel="0" collapsed="false">
      <c r="A21" s="12" t="s">
        <v>49</v>
      </c>
      <c r="B21" s="12" t="s">
        <v>51</v>
      </c>
      <c r="C21" s="13"/>
      <c r="D21" s="12" t="s">
        <v>32</v>
      </c>
      <c r="E21" s="13"/>
      <c r="F21" s="13"/>
    </row>
    <row r="22" customFormat="false" ht="23.85" hidden="false" customHeight="false" outlineLevel="0" collapsed="false">
      <c r="A22" s="14" t="s">
        <v>49</v>
      </c>
      <c r="B22" s="14" t="s">
        <v>52</v>
      </c>
      <c r="C22" s="13"/>
      <c r="D22" s="14" t="s">
        <v>32</v>
      </c>
      <c r="E22" s="13"/>
      <c r="F22" s="13"/>
    </row>
    <row r="23" customFormat="false" ht="23.85" hidden="false" customHeight="false" outlineLevel="0" collapsed="false">
      <c r="A23" s="12" t="s">
        <v>49</v>
      </c>
      <c r="B23" s="12" t="s">
        <v>53</v>
      </c>
      <c r="C23" s="13"/>
      <c r="D23" s="12" t="s">
        <v>32</v>
      </c>
      <c r="E23" s="13"/>
      <c r="F23" s="13"/>
    </row>
    <row r="24" customFormat="false" ht="23.85" hidden="false" customHeight="false" outlineLevel="0" collapsed="false">
      <c r="A24" s="14" t="s">
        <v>49</v>
      </c>
      <c r="B24" s="14" t="s">
        <v>54</v>
      </c>
      <c r="C24" s="13"/>
      <c r="D24" s="14" t="s">
        <v>32</v>
      </c>
      <c r="E24" s="13"/>
      <c r="F24" s="13"/>
    </row>
    <row r="25" customFormat="false" ht="23.85" hidden="false" customHeight="false" outlineLevel="0" collapsed="false">
      <c r="A25" s="12" t="s">
        <v>55</v>
      </c>
      <c r="B25" s="12" t="s">
        <v>56</v>
      </c>
      <c r="C25" s="13"/>
      <c r="D25" s="12" t="s">
        <v>32</v>
      </c>
      <c r="E25" s="13"/>
      <c r="F25" s="13"/>
    </row>
    <row r="26" customFormat="false" ht="23.85" hidden="false" customHeight="false" outlineLevel="0" collapsed="false">
      <c r="A26" s="14" t="s">
        <v>55</v>
      </c>
      <c r="B26" s="14" t="s">
        <v>57</v>
      </c>
      <c r="C26" s="13"/>
      <c r="D26" s="14" t="s">
        <v>32</v>
      </c>
      <c r="E26" s="13"/>
      <c r="F26" s="13"/>
    </row>
    <row r="27" customFormat="false" ht="23.85" hidden="false" customHeight="false" outlineLevel="0" collapsed="false">
      <c r="A27" s="12" t="s">
        <v>55</v>
      </c>
      <c r="B27" s="12" t="s">
        <v>58</v>
      </c>
      <c r="C27" s="13"/>
      <c r="D27" s="12" t="s">
        <v>32</v>
      </c>
      <c r="E27" s="13"/>
      <c r="F27" s="13"/>
    </row>
    <row r="28" customFormat="false" ht="23.85" hidden="false" customHeight="false" outlineLevel="0" collapsed="false">
      <c r="A28" s="14" t="s">
        <v>55</v>
      </c>
      <c r="B28" s="14" t="s">
        <v>59</v>
      </c>
      <c r="C28" s="13"/>
      <c r="D28" s="14" t="s">
        <v>32</v>
      </c>
      <c r="E28" s="13"/>
      <c r="F28" s="13"/>
    </row>
    <row r="29" customFormat="false" ht="23.85" hidden="false" customHeight="false" outlineLevel="0" collapsed="false">
      <c r="A29" s="12" t="s">
        <v>55</v>
      </c>
      <c r="B29" s="12" t="s">
        <v>60</v>
      </c>
      <c r="C29" s="13"/>
      <c r="D29" s="12" t="s">
        <v>32</v>
      </c>
      <c r="E29" s="13"/>
      <c r="F29" s="13"/>
    </row>
    <row r="30" customFormat="false" ht="23.85" hidden="false" customHeight="false" outlineLevel="0" collapsed="false">
      <c r="A30" s="14" t="s">
        <v>61</v>
      </c>
      <c r="B30" s="14" t="s">
        <v>62</v>
      </c>
      <c r="C30" s="13"/>
      <c r="D30" s="14" t="s">
        <v>32</v>
      </c>
      <c r="E30" s="13"/>
      <c r="F30" s="13"/>
    </row>
    <row r="31" customFormat="false" ht="23.85" hidden="false" customHeight="false" outlineLevel="0" collapsed="false">
      <c r="A31" s="12" t="s">
        <v>61</v>
      </c>
      <c r="B31" s="12" t="s">
        <v>63</v>
      </c>
      <c r="C31" s="13"/>
      <c r="D31" s="12" t="s">
        <v>32</v>
      </c>
      <c r="E31" s="13"/>
      <c r="F31" s="13"/>
    </row>
    <row r="32" customFormat="false" ht="23.85" hidden="false" customHeight="false" outlineLevel="0" collapsed="false">
      <c r="A32" s="14" t="s">
        <v>61</v>
      </c>
      <c r="B32" s="14" t="s">
        <v>64</v>
      </c>
      <c r="C32" s="13"/>
      <c r="D32" s="14" t="s">
        <v>32</v>
      </c>
      <c r="E32" s="13"/>
      <c r="F32" s="13"/>
    </row>
    <row r="33" customFormat="false" ht="23.85" hidden="false" customHeight="false" outlineLevel="0" collapsed="false">
      <c r="A33" s="12" t="s">
        <v>61</v>
      </c>
      <c r="B33" s="12" t="s">
        <v>65</v>
      </c>
      <c r="C33" s="13"/>
      <c r="D33" s="12" t="s">
        <v>32</v>
      </c>
      <c r="E33" s="13"/>
      <c r="F33" s="13"/>
    </row>
    <row r="34" customFormat="false" ht="23.85" hidden="false" customHeight="false" outlineLevel="0" collapsed="false">
      <c r="A34" s="14" t="s">
        <v>66</v>
      </c>
      <c r="B34" s="14" t="s">
        <v>67</v>
      </c>
      <c r="C34" s="13"/>
      <c r="D34" s="14" t="s">
        <v>32</v>
      </c>
      <c r="E34" s="13"/>
      <c r="F34" s="13"/>
    </row>
    <row r="35" customFormat="false" ht="23.85" hidden="false" customHeight="false" outlineLevel="0" collapsed="false">
      <c r="A35" s="12" t="s">
        <v>66</v>
      </c>
      <c r="B35" s="12" t="s">
        <v>68</v>
      </c>
      <c r="C35" s="13"/>
      <c r="D35" s="12" t="s">
        <v>32</v>
      </c>
      <c r="E35" s="13"/>
      <c r="F35" s="13"/>
    </row>
    <row r="36" customFormat="false" ht="23.85" hidden="false" customHeight="false" outlineLevel="0" collapsed="false">
      <c r="A36" s="14" t="s">
        <v>66</v>
      </c>
      <c r="B36" s="14" t="s">
        <v>69</v>
      </c>
      <c r="C36" s="13"/>
      <c r="D36" s="14" t="s">
        <v>32</v>
      </c>
      <c r="E36" s="13"/>
      <c r="F36" s="13"/>
    </row>
  </sheetData>
  <autoFilter ref="A4:F36"/>
  <mergeCells count="2">
    <mergeCell ref="A1:F1"/>
    <mergeCell ref="A2:F2"/>
  </mergeCells>
  <dataValidations count="1">
    <dataValidation allowBlank="true" errorStyle="stop" operator="between" showDropDown="false" showErrorMessage="false" showInputMessage="false" sqref="D5:D36" type="list">
      <formula1>"Not Started,In Progress,Done"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0"/>
    <col collapsed="false" customWidth="true" hidden="false" outlineLevel="0" max="4" min="3" style="0" width="26"/>
    <col collapsed="false" customWidth="true" hidden="false" outlineLevel="0" max="6" min="5" style="0" width="14"/>
    <col collapsed="false" customWidth="true" hidden="false" outlineLevel="0" max="7" min="7" style="0" width="30"/>
    <col collapsed="false" customWidth="true" hidden="false" outlineLevel="0" max="8" min="8" style="0" width="14"/>
  </cols>
  <sheetData>
    <row r="1" customFormat="false" ht="24" hidden="false" customHeight="true" outlineLevel="0" collapsed="false">
      <c r="A1" s="1" t="s">
        <v>70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71</v>
      </c>
      <c r="B2" s="2"/>
      <c r="C2" s="2"/>
      <c r="D2" s="2"/>
      <c r="E2" s="2"/>
      <c r="F2" s="2"/>
      <c r="G2" s="2"/>
      <c r="H2" s="2"/>
    </row>
    <row r="4" customFormat="false" ht="19.5" hidden="false" customHeight="true" outlineLevel="0" collapsed="false">
      <c r="A4" s="11" t="s">
        <v>72</v>
      </c>
      <c r="B4" s="11" t="s">
        <v>24</v>
      </c>
      <c r="C4" s="11" t="s">
        <v>73</v>
      </c>
      <c r="D4" s="11" t="s">
        <v>74</v>
      </c>
      <c r="E4" s="11" t="s">
        <v>75</v>
      </c>
      <c r="F4" s="11" t="s">
        <v>76</v>
      </c>
      <c r="G4" s="11" t="s">
        <v>29</v>
      </c>
      <c r="H4" s="11" t="s">
        <v>77</v>
      </c>
    </row>
    <row r="5" customFormat="false" ht="35.05" hidden="false" customHeight="false" outlineLevel="0" collapsed="false">
      <c r="A5" s="13" t="s">
        <v>78</v>
      </c>
      <c r="B5" s="12" t="s">
        <v>79</v>
      </c>
      <c r="C5" s="12" t="s">
        <v>80</v>
      </c>
      <c r="D5" s="12" t="s">
        <v>81</v>
      </c>
      <c r="E5" s="13"/>
      <c r="F5" s="13"/>
      <c r="G5" s="13"/>
      <c r="H5" s="12" t="s">
        <v>82</v>
      </c>
    </row>
    <row r="6" customFormat="false" ht="23.85" hidden="false" customHeight="false" outlineLevel="0" collapsed="false">
      <c r="A6" s="13"/>
      <c r="B6" s="14" t="s">
        <v>79</v>
      </c>
      <c r="C6" s="14" t="s">
        <v>83</v>
      </c>
      <c r="D6" s="14" t="s">
        <v>84</v>
      </c>
      <c r="E6" s="13"/>
      <c r="F6" s="13"/>
      <c r="G6" s="13"/>
      <c r="H6" s="14" t="s">
        <v>82</v>
      </c>
    </row>
    <row r="7" customFormat="false" ht="23.85" hidden="false" customHeight="false" outlineLevel="0" collapsed="false">
      <c r="A7" s="13"/>
      <c r="B7" s="12" t="s">
        <v>79</v>
      </c>
      <c r="C7" s="12" t="s">
        <v>85</v>
      </c>
      <c r="D7" s="12" t="s">
        <v>86</v>
      </c>
      <c r="E7" s="13"/>
      <c r="F7" s="13"/>
      <c r="G7" s="13"/>
      <c r="H7" s="12" t="s">
        <v>82</v>
      </c>
    </row>
    <row r="8" customFormat="false" ht="23.85" hidden="false" customHeight="false" outlineLevel="0" collapsed="false">
      <c r="A8" s="13"/>
      <c r="B8" s="14" t="s">
        <v>87</v>
      </c>
      <c r="C8" s="14" t="s">
        <v>88</v>
      </c>
      <c r="D8" s="14" t="s">
        <v>89</v>
      </c>
      <c r="E8" s="13"/>
      <c r="F8" s="13"/>
      <c r="G8" s="13"/>
      <c r="H8" s="14" t="s">
        <v>82</v>
      </c>
    </row>
    <row r="9" customFormat="false" ht="23.85" hidden="false" customHeight="false" outlineLevel="0" collapsed="false">
      <c r="A9" s="13"/>
      <c r="B9" s="12" t="s">
        <v>87</v>
      </c>
      <c r="C9" s="12" t="s">
        <v>90</v>
      </c>
      <c r="D9" s="12" t="s">
        <v>91</v>
      </c>
      <c r="E9" s="13"/>
      <c r="F9" s="13"/>
      <c r="G9" s="13"/>
      <c r="H9" s="12" t="s">
        <v>82</v>
      </c>
    </row>
    <row r="10" customFormat="false" ht="23.85" hidden="false" customHeight="false" outlineLevel="0" collapsed="false">
      <c r="A10" s="13"/>
      <c r="B10" s="14" t="s">
        <v>87</v>
      </c>
      <c r="C10" s="14" t="s">
        <v>92</v>
      </c>
      <c r="D10" s="14" t="s">
        <v>93</v>
      </c>
      <c r="E10" s="13"/>
      <c r="F10" s="13"/>
      <c r="G10" s="13"/>
      <c r="H10" s="14" t="s">
        <v>82</v>
      </c>
    </row>
    <row r="11" customFormat="false" ht="23.85" hidden="false" customHeight="false" outlineLevel="0" collapsed="false">
      <c r="A11" s="13"/>
      <c r="B11" s="12" t="s">
        <v>94</v>
      </c>
      <c r="C11" s="12" t="s">
        <v>95</v>
      </c>
      <c r="D11" s="12" t="s">
        <v>96</v>
      </c>
      <c r="E11" s="13"/>
      <c r="F11" s="13"/>
      <c r="G11" s="13"/>
      <c r="H11" s="12" t="s">
        <v>82</v>
      </c>
    </row>
    <row r="12" customFormat="false" ht="23.85" hidden="false" customHeight="false" outlineLevel="0" collapsed="false">
      <c r="A12" s="13"/>
      <c r="B12" s="14" t="s">
        <v>94</v>
      </c>
      <c r="C12" s="14" t="s">
        <v>97</v>
      </c>
      <c r="D12" s="14" t="s">
        <v>98</v>
      </c>
      <c r="E12" s="13"/>
      <c r="F12" s="13"/>
      <c r="G12" s="13"/>
      <c r="H12" s="14" t="s">
        <v>82</v>
      </c>
    </row>
    <row r="13" customFormat="false" ht="23.85" hidden="false" customHeight="false" outlineLevel="0" collapsed="false">
      <c r="A13" s="13"/>
      <c r="B13" s="12" t="s">
        <v>94</v>
      </c>
      <c r="C13" s="12" t="s">
        <v>99</v>
      </c>
      <c r="D13" s="12" t="s">
        <v>100</v>
      </c>
      <c r="E13" s="13"/>
      <c r="F13" s="13"/>
      <c r="G13" s="13"/>
      <c r="H13" s="12" t="s">
        <v>82</v>
      </c>
    </row>
    <row r="14" customFormat="false" ht="23.85" hidden="false" customHeight="false" outlineLevel="0" collapsed="false">
      <c r="A14" s="13"/>
      <c r="B14" s="14" t="s">
        <v>101</v>
      </c>
      <c r="C14" s="14" t="s">
        <v>102</v>
      </c>
      <c r="D14" s="14" t="s">
        <v>103</v>
      </c>
      <c r="E14" s="13"/>
      <c r="F14" s="13"/>
      <c r="G14" s="13"/>
      <c r="H14" s="14" t="s">
        <v>82</v>
      </c>
    </row>
    <row r="15" customFormat="false" ht="23.85" hidden="false" customHeight="false" outlineLevel="0" collapsed="false">
      <c r="A15" s="13"/>
      <c r="B15" s="12" t="s">
        <v>101</v>
      </c>
      <c r="C15" s="12" t="s">
        <v>104</v>
      </c>
      <c r="D15" s="12" t="s">
        <v>105</v>
      </c>
      <c r="E15" s="13"/>
      <c r="F15" s="13"/>
      <c r="G15" s="13"/>
      <c r="H15" s="12" t="s">
        <v>82</v>
      </c>
    </row>
    <row r="16" customFormat="false" ht="35.05" hidden="false" customHeight="false" outlineLevel="0" collapsed="false">
      <c r="A16" s="13"/>
      <c r="B16" s="14" t="s">
        <v>101</v>
      </c>
      <c r="C16" s="14" t="s">
        <v>106</v>
      </c>
      <c r="D16" s="14" t="s">
        <v>107</v>
      </c>
      <c r="E16" s="13"/>
      <c r="F16" s="13"/>
      <c r="G16" s="13"/>
      <c r="H16" s="14" t="s">
        <v>82</v>
      </c>
    </row>
    <row r="17" customFormat="false" ht="23.85" hidden="false" customHeight="false" outlineLevel="0" collapsed="false">
      <c r="A17" s="13"/>
      <c r="B17" s="12" t="s">
        <v>108</v>
      </c>
      <c r="C17" s="12" t="s">
        <v>109</v>
      </c>
      <c r="D17" s="12" t="s">
        <v>110</v>
      </c>
      <c r="E17" s="13"/>
      <c r="F17" s="13"/>
      <c r="G17" s="13"/>
      <c r="H17" s="12" t="s">
        <v>82</v>
      </c>
    </row>
    <row r="18" customFormat="false" ht="23.85" hidden="false" customHeight="false" outlineLevel="0" collapsed="false">
      <c r="A18" s="13"/>
      <c r="B18" s="14" t="s">
        <v>108</v>
      </c>
      <c r="C18" s="14" t="s">
        <v>111</v>
      </c>
      <c r="D18" s="14" t="s">
        <v>112</v>
      </c>
      <c r="E18" s="13"/>
      <c r="F18" s="13"/>
      <c r="G18" s="13"/>
      <c r="H18" s="14" t="s">
        <v>82</v>
      </c>
    </row>
    <row r="19" customFormat="false" ht="23.85" hidden="false" customHeight="false" outlineLevel="0" collapsed="false">
      <c r="A19" s="13"/>
      <c r="B19" s="12" t="s">
        <v>108</v>
      </c>
      <c r="C19" s="12" t="s">
        <v>113</v>
      </c>
      <c r="D19" s="12" t="s">
        <v>114</v>
      </c>
      <c r="E19" s="13"/>
      <c r="F19" s="13"/>
      <c r="G19" s="13"/>
      <c r="H19" s="12" t="s">
        <v>82</v>
      </c>
    </row>
    <row r="20" customFormat="false" ht="23.85" hidden="false" customHeight="false" outlineLevel="0" collapsed="false">
      <c r="A20" s="13"/>
      <c r="B20" s="14" t="s">
        <v>115</v>
      </c>
      <c r="C20" s="14" t="s">
        <v>116</v>
      </c>
      <c r="D20" s="14" t="s">
        <v>117</v>
      </c>
      <c r="E20" s="13"/>
      <c r="F20" s="13"/>
      <c r="G20" s="13"/>
      <c r="H20" s="14" t="s">
        <v>82</v>
      </c>
    </row>
    <row r="21" customFormat="false" ht="23.85" hidden="false" customHeight="false" outlineLevel="0" collapsed="false">
      <c r="A21" s="13"/>
      <c r="B21" s="12" t="s">
        <v>115</v>
      </c>
      <c r="C21" s="12" t="s">
        <v>118</v>
      </c>
      <c r="D21" s="12" t="s">
        <v>119</v>
      </c>
      <c r="E21" s="13"/>
      <c r="F21" s="13"/>
      <c r="G21" s="13"/>
      <c r="H21" s="12" t="s">
        <v>82</v>
      </c>
    </row>
    <row r="22" customFormat="false" ht="23.85" hidden="false" customHeight="false" outlineLevel="0" collapsed="false">
      <c r="A22" s="13"/>
      <c r="B22" s="14" t="s">
        <v>120</v>
      </c>
      <c r="C22" s="14" t="s">
        <v>121</v>
      </c>
      <c r="D22" s="14" t="s">
        <v>122</v>
      </c>
      <c r="E22" s="13"/>
      <c r="F22" s="13"/>
      <c r="G22" s="13"/>
      <c r="H22" s="14" t="s">
        <v>82</v>
      </c>
    </row>
    <row r="23" customFormat="false" ht="23.85" hidden="false" customHeight="false" outlineLevel="0" collapsed="false">
      <c r="A23" s="13"/>
      <c r="B23" s="12" t="s">
        <v>120</v>
      </c>
      <c r="C23" s="12" t="s">
        <v>123</v>
      </c>
      <c r="D23" s="12" t="s">
        <v>124</v>
      </c>
      <c r="E23" s="13"/>
      <c r="F23" s="13"/>
      <c r="G23" s="13"/>
      <c r="H23" s="12" t="s">
        <v>82</v>
      </c>
    </row>
    <row r="24" customFormat="false" ht="35.05" hidden="false" customHeight="false" outlineLevel="0" collapsed="false">
      <c r="A24" s="13"/>
      <c r="B24" s="14" t="s">
        <v>120</v>
      </c>
      <c r="C24" s="14" t="s">
        <v>125</v>
      </c>
      <c r="D24" s="14" t="s">
        <v>126</v>
      </c>
      <c r="E24" s="13"/>
      <c r="F24" s="13"/>
      <c r="G24" s="13"/>
      <c r="H24" s="14" t="s">
        <v>82</v>
      </c>
    </row>
  </sheetData>
  <autoFilter ref="A4:H24"/>
  <mergeCells count="2">
    <mergeCell ref="A1:H1"/>
    <mergeCell ref="A2:H2"/>
  </mergeCells>
  <dataValidations count="1">
    <dataValidation allowBlank="true" errorStyle="stop" operator="between" showDropDown="false" showErrorMessage="false" showInputMessage="false" sqref="H5:H24" type="list">
      <formula1>"On Track,At Risk,Off Track,Not Yet Measured"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3" min="2" style="0" width="42"/>
  </cols>
  <sheetData>
    <row r="1" customFormat="false" ht="24" hidden="false" customHeight="true" outlineLevel="0" collapsed="false">
      <c r="A1" s="1" t="s">
        <v>127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128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11" t="s">
        <v>24</v>
      </c>
      <c r="B4" s="11" t="s">
        <v>129</v>
      </c>
      <c r="C4" s="11" t="s">
        <v>130</v>
      </c>
    </row>
    <row r="5" customFormat="false" ht="15" hidden="false" customHeight="false" outlineLevel="0" collapsed="false">
      <c r="A5" s="12" t="s">
        <v>30</v>
      </c>
      <c r="B5" s="15" t="s">
        <v>131</v>
      </c>
      <c r="C5" s="16" t="s">
        <v>132</v>
      </c>
    </row>
    <row r="6" customFormat="false" ht="15" hidden="false" customHeight="false" outlineLevel="0" collapsed="false">
      <c r="A6" s="14" t="s">
        <v>30</v>
      </c>
      <c r="B6" s="17" t="s">
        <v>133</v>
      </c>
      <c r="C6" s="18" t="s">
        <v>134</v>
      </c>
    </row>
    <row r="7" customFormat="false" ht="15" hidden="false" customHeight="false" outlineLevel="0" collapsed="false">
      <c r="A7" s="12" t="s">
        <v>30</v>
      </c>
      <c r="B7" s="15" t="s">
        <v>135</v>
      </c>
      <c r="C7" s="16" t="s">
        <v>136</v>
      </c>
    </row>
    <row r="8" customFormat="false" ht="15" hidden="false" customHeight="false" outlineLevel="0" collapsed="false">
      <c r="A8" s="14" t="s">
        <v>37</v>
      </c>
      <c r="B8" s="17" t="s">
        <v>137</v>
      </c>
      <c r="C8" s="18" t="s">
        <v>138</v>
      </c>
    </row>
    <row r="9" customFormat="false" ht="15" hidden="false" customHeight="false" outlineLevel="0" collapsed="false">
      <c r="A9" s="12" t="s">
        <v>37</v>
      </c>
      <c r="B9" s="15" t="s">
        <v>139</v>
      </c>
      <c r="C9" s="16" t="s">
        <v>140</v>
      </c>
    </row>
    <row r="10" customFormat="false" ht="15" hidden="false" customHeight="false" outlineLevel="0" collapsed="false">
      <c r="A10" s="14" t="s">
        <v>37</v>
      </c>
      <c r="B10" s="17" t="s">
        <v>141</v>
      </c>
      <c r="C10" s="18" t="s">
        <v>142</v>
      </c>
    </row>
    <row r="11" customFormat="false" ht="15" hidden="false" customHeight="false" outlineLevel="0" collapsed="false">
      <c r="A11" s="12" t="s">
        <v>43</v>
      </c>
      <c r="B11" s="15" t="s">
        <v>143</v>
      </c>
      <c r="C11" s="16" t="s">
        <v>144</v>
      </c>
    </row>
    <row r="12" customFormat="false" ht="15" hidden="false" customHeight="false" outlineLevel="0" collapsed="false">
      <c r="A12" s="14" t="s">
        <v>43</v>
      </c>
      <c r="B12" s="17" t="s">
        <v>145</v>
      </c>
      <c r="C12" s="18" t="s">
        <v>146</v>
      </c>
    </row>
    <row r="13" customFormat="false" ht="23.85" hidden="false" customHeight="false" outlineLevel="0" collapsed="false">
      <c r="A13" s="12" t="s">
        <v>43</v>
      </c>
      <c r="B13" s="15" t="s">
        <v>147</v>
      </c>
      <c r="C13" s="16" t="s">
        <v>148</v>
      </c>
    </row>
    <row r="14" customFormat="false" ht="23.85" hidden="false" customHeight="false" outlineLevel="0" collapsed="false">
      <c r="A14" s="14" t="s">
        <v>49</v>
      </c>
      <c r="B14" s="17" t="s">
        <v>149</v>
      </c>
      <c r="C14" s="18" t="s">
        <v>150</v>
      </c>
    </row>
    <row r="15" customFormat="false" ht="23.85" hidden="false" customHeight="false" outlineLevel="0" collapsed="false">
      <c r="A15" s="12" t="s">
        <v>49</v>
      </c>
      <c r="B15" s="15" t="s">
        <v>151</v>
      </c>
      <c r="C15" s="16" t="s">
        <v>152</v>
      </c>
    </row>
    <row r="16" customFormat="false" ht="23.85" hidden="false" customHeight="false" outlineLevel="0" collapsed="false">
      <c r="A16" s="14" t="s">
        <v>49</v>
      </c>
      <c r="B16" s="17" t="s">
        <v>153</v>
      </c>
      <c r="C16" s="18" t="s">
        <v>154</v>
      </c>
    </row>
    <row r="17" customFormat="false" ht="23.85" hidden="false" customHeight="false" outlineLevel="0" collapsed="false">
      <c r="A17" s="12" t="s">
        <v>55</v>
      </c>
      <c r="B17" s="15" t="s">
        <v>155</v>
      </c>
      <c r="C17" s="16" t="s">
        <v>156</v>
      </c>
    </row>
    <row r="18" customFormat="false" ht="23.85" hidden="false" customHeight="false" outlineLevel="0" collapsed="false">
      <c r="A18" s="14" t="s">
        <v>55</v>
      </c>
      <c r="B18" s="17" t="s">
        <v>157</v>
      </c>
      <c r="C18" s="18" t="s">
        <v>158</v>
      </c>
    </row>
    <row r="19" customFormat="false" ht="15" hidden="false" customHeight="false" outlineLevel="0" collapsed="false">
      <c r="A19" s="12" t="s">
        <v>55</v>
      </c>
      <c r="B19" s="15" t="s">
        <v>159</v>
      </c>
      <c r="C19" s="16" t="s">
        <v>160</v>
      </c>
    </row>
    <row r="20" customFormat="false" ht="15" hidden="false" customHeight="false" outlineLevel="0" collapsed="false">
      <c r="A20" s="14" t="s">
        <v>61</v>
      </c>
      <c r="B20" s="17" t="s">
        <v>161</v>
      </c>
      <c r="C20" s="18" t="s">
        <v>162</v>
      </c>
    </row>
    <row r="21" customFormat="false" ht="15" hidden="false" customHeight="false" outlineLevel="0" collapsed="false">
      <c r="A21" s="12" t="s">
        <v>61</v>
      </c>
      <c r="B21" s="15" t="s">
        <v>163</v>
      </c>
      <c r="C21" s="16" t="s">
        <v>164</v>
      </c>
    </row>
  </sheetData>
  <autoFilter ref="A4:C21"/>
  <mergeCells count="2">
    <mergeCell ref="A1:F1"/>
    <mergeCell ref="A2:F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4"/>
    <col collapsed="false" customWidth="true" hidden="false" outlineLevel="0" max="3" min="3" style="0" width="40"/>
  </cols>
  <sheetData>
    <row r="1" customFormat="false" ht="24" hidden="false" customHeight="true" outlineLevel="0" collapsed="false">
      <c r="A1" s="1" t="s">
        <v>165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166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19" t="s">
        <v>24</v>
      </c>
      <c r="B4" s="19" t="s">
        <v>167</v>
      </c>
      <c r="C4" s="19" t="s">
        <v>168</v>
      </c>
    </row>
    <row r="5" customFormat="false" ht="23.85" hidden="false" customHeight="false" outlineLevel="0" collapsed="false">
      <c r="A5" s="12" t="s">
        <v>30</v>
      </c>
      <c r="B5" s="12" t="s">
        <v>169</v>
      </c>
      <c r="C5" s="12" t="s">
        <v>170</v>
      </c>
    </row>
    <row r="6" customFormat="false" ht="23.85" hidden="false" customHeight="false" outlineLevel="0" collapsed="false">
      <c r="A6" s="14" t="s">
        <v>30</v>
      </c>
      <c r="B6" s="14" t="s">
        <v>171</v>
      </c>
      <c r="C6" s="14" t="s">
        <v>172</v>
      </c>
    </row>
    <row r="7" customFormat="false" ht="23.85" hidden="false" customHeight="false" outlineLevel="0" collapsed="false">
      <c r="A7" s="12" t="s">
        <v>37</v>
      </c>
      <c r="B7" s="12" t="s">
        <v>173</v>
      </c>
      <c r="C7" s="12" t="s">
        <v>174</v>
      </c>
    </row>
    <row r="8" customFormat="false" ht="23.85" hidden="false" customHeight="false" outlineLevel="0" collapsed="false">
      <c r="A8" s="14" t="s">
        <v>37</v>
      </c>
      <c r="B8" s="14" t="s">
        <v>175</v>
      </c>
      <c r="C8" s="14" t="s">
        <v>176</v>
      </c>
    </row>
    <row r="9" customFormat="false" ht="23.85" hidden="false" customHeight="false" outlineLevel="0" collapsed="false">
      <c r="A9" s="12" t="s">
        <v>43</v>
      </c>
      <c r="B9" s="12" t="s">
        <v>177</v>
      </c>
      <c r="C9" s="12" t="s">
        <v>178</v>
      </c>
    </row>
    <row r="10" customFormat="false" ht="23.85" hidden="false" customHeight="false" outlineLevel="0" collapsed="false">
      <c r="A10" s="14" t="s">
        <v>43</v>
      </c>
      <c r="B10" s="14" t="s">
        <v>179</v>
      </c>
      <c r="C10" s="14" t="s">
        <v>180</v>
      </c>
    </row>
    <row r="11" customFormat="false" ht="23.85" hidden="false" customHeight="false" outlineLevel="0" collapsed="false">
      <c r="A11" s="12" t="s">
        <v>49</v>
      </c>
      <c r="B11" s="12" t="s">
        <v>181</v>
      </c>
      <c r="C11" s="12" t="s">
        <v>182</v>
      </c>
    </row>
    <row r="12" customFormat="false" ht="23.85" hidden="false" customHeight="false" outlineLevel="0" collapsed="false">
      <c r="A12" s="14" t="s">
        <v>49</v>
      </c>
      <c r="B12" s="14" t="s">
        <v>183</v>
      </c>
      <c r="C12" s="14" t="s">
        <v>184</v>
      </c>
    </row>
    <row r="13" customFormat="false" ht="23.85" hidden="false" customHeight="false" outlineLevel="0" collapsed="false">
      <c r="A13" s="12" t="s">
        <v>55</v>
      </c>
      <c r="B13" s="12" t="s">
        <v>185</v>
      </c>
      <c r="C13" s="12" t="s">
        <v>186</v>
      </c>
    </row>
    <row r="14" customFormat="false" ht="23.85" hidden="false" customHeight="false" outlineLevel="0" collapsed="false">
      <c r="A14" s="14" t="s">
        <v>55</v>
      </c>
      <c r="B14" s="14" t="s">
        <v>187</v>
      </c>
      <c r="C14" s="14" t="s">
        <v>188</v>
      </c>
    </row>
    <row r="15" customFormat="false" ht="23.85" hidden="false" customHeight="false" outlineLevel="0" collapsed="false">
      <c r="A15" s="12" t="s">
        <v>61</v>
      </c>
      <c r="B15" s="12" t="s">
        <v>189</v>
      </c>
      <c r="C15" s="12" t="s">
        <v>190</v>
      </c>
    </row>
    <row r="16" customFormat="false" ht="23.85" hidden="false" customHeight="false" outlineLevel="0" collapsed="false">
      <c r="A16" s="14" t="s">
        <v>61</v>
      </c>
      <c r="B16" s="14" t="s">
        <v>191</v>
      </c>
      <c r="C16" s="14" t="s">
        <v>192</v>
      </c>
    </row>
  </sheetData>
  <autoFilter ref="A4:C16"/>
  <mergeCells count="2">
    <mergeCell ref="A1:F1"/>
    <mergeCell ref="A2:F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6"/>
    <col collapsed="false" customWidth="true" hidden="false" outlineLevel="0" max="4" min="3" style="0" width="30"/>
    <col collapsed="false" customWidth="true" hidden="false" outlineLevel="0" max="5" min="5" style="0" width="12"/>
    <col collapsed="false" customWidth="true" hidden="false" outlineLevel="0" max="6" min="6" style="0" width="28"/>
  </cols>
  <sheetData>
    <row r="1" customFormat="false" ht="24" hidden="false" customHeight="true" outlineLevel="0" collapsed="false">
      <c r="A1" s="1" t="s">
        <v>193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194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19" t="s">
        <v>195</v>
      </c>
      <c r="B4" s="19" t="s">
        <v>24</v>
      </c>
      <c r="C4" s="19" t="s">
        <v>196</v>
      </c>
      <c r="D4" s="19" t="s">
        <v>197</v>
      </c>
      <c r="E4" s="19" t="s">
        <v>198</v>
      </c>
      <c r="F4" s="19" t="s">
        <v>29</v>
      </c>
    </row>
    <row r="5" customFormat="false" ht="35.05" hidden="false" customHeight="false" outlineLevel="0" collapsed="false">
      <c r="A5" s="13" t="s">
        <v>199</v>
      </c>
      <c r="B5" s="13" t="s">
        <v>43</v>
      </c>
      <c r="C5" s="13" t="s">
        <v>200</v>
      </c>
      <c r="D5" s="13" t="s">
        <v>201</v>
      </c>
      <c r="E5" s="13" t="s">
        <v>202</v>
      </c>
      <c r="F5" s="13" t="s">
        <v>203</v>
      </c>
    </row>
    <row r="6" customFormat="false" ht="15" hidden="false" customHeight="false" outlineLevel="0" collapsed="false">
      <c r="A6" s="13"/>
      <c r="B6" s="13"/>
      <c r="C6" s="13"/>
      <c r="D6" s="13"/>
      <c r="E6" s="13"/>
      <c r="F6" s="13"/>
    </row>
    <row r="7" customFormat="false" ht="15" hidden="false" customHeight="false" outlineLevel="0" collapsed="false">
      <c r="A7" s="20"/>
      <c r="B7" s="20"/>
      <c r="C7" s="20"/>
      <c r="D7" s="20"/>
      <c r="E7" s="20"/>
      <c r="F7" s="20"/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</row>
    <row r="9" customFormat="false" ht="15" hidden="false" customHeight="false" outlineLevel="0" collapsed="false">
      <c r="A9" s="20"/>
      <c r="B9" s="20"/>
      <c r="C9" s="20"/>
      <c r="D9" s="20"/>
      <c r="E9" s="20"/>
      <c r="F9" s="20"/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</row>
    <row r="11" customFormat="false" ht="15" hidden="false" customHeight="false" outlineLevel="0" collapsed="false">
      <c r="A11" s="20"/>
      <c r="B11" s="20"/>
      <c r="C11" s="20"/>
      <c r="D11" s="20"/>
      <c r="E11" s="20"/>
      <c r="F11" s="20"/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</row>
    <row r="15" customFormat="false" ht="15" hidden="false" customHeight="false" outlineLevel="0" collapsed="false">
      <c r="A15" s="20"/>
      <c r="B15" s="20"/>
      <c r="C15" s="20"/>
      <c r="D15" s="20"/>
      <c r="E15" s="20"/>
      <c r="F15" s="20"/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</row>
    <row r="17" customFormat="false" ht="15" hidden="false" customHeight="false" outlineLevel="0" collapsed="false">
      <c r="A17" s="20"/>
      <c r="B17" s="20"/>
      <c r="C17" s="20"/>
      <c r="D17" s="20"/>
      <c r="E17" s="20"/>
      <c r="F17" s="20"/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</row>
    <row r="19" customFormat="false" ht="15" hidden="false" customHeight="false" outlineLevel="0" collapsed="false">
      <c r="A19" s="20"/>
      <c r="B19" s="20"/>
      <c r="C19" s="20"/>
      <c r="D19" s="20"/>
      <c r="E19" s="20"/>
      <c r="F19" s="20"/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</row>
    <row r="21" customFormat="false" ht="15" hidden="false" customHeight="false" outlineLevel="0" collapsed="false">
      <c r="A21" s="20"/>
      <c r="B21" s="20"/>
      <c r="C21" s="20"/>
      <c r="D21" s="20"/>
      <c r="E21" s="20"/>
      <c r="F21" s="20"/>
    </row>
    <row r="22" customFormat="false" ht="15" hidden="false" customHeight="false" outlineLevel="0" collapsed="false">
      <c r="A22" s="13"/>
      <c r="B22" s="13"/>
      <c r="C22" s="13"/>
      <c r="D22" s="13"/>
      <c r="E22" s="13"/>
      <c r="F22" s="13"/>
    </row>
    <row r="23" customFormat="false" ht="15" hidden="false" customHeight="false" outlineLevel="0" collapsed="false">
      <c r="A23" s="20"/>
      <c r="B23" s="20"/>
      <c r="C23" s="20"/>
      <c r="D23" s="20"/>
      <c r="E23" s="20"/>
      <c r="F23" s="20"/>
    </row>
    <row r="24" customFormat="false" ht="15" hidden="false" customHeight="false" outlineLevel="0" collapsed="false">
      <c r="A24" s="13"/>
      <c r="B24" s="13"/>
      <c r="C24" s="13"/>
      <c r="D24" s="13"/>
      <c r="E24" s="13"/>
      <c r="F24" s="13"/>
    </row>
    <row r="25" customFormat="false" ht="15" hidden="false" customHeight="false" outlineLevel="0" collapsed="false">
      <c r="A25" s="20"/>
      <c r="B25" s="20"/>
      <c r="C25" s="20"/>
      <c r="D25" s="20"/>
      <c r="E25" s="20"/>
      <c r="F25" s="20"/>
    </row>
  </sheetData>
  <mergeCells count="2">
    <mergeCell ref="A1:F1"/>
    <mergeCell ref="A2:F2"/>
  </mergeCells>
  <dataValidations count="2">
    <dataValidation allowBlank="true" errorStyle="stop" operator="between" showDropDown="false" showErrorMessage="false" showInputMessage="false" sqref="E5:E25" type="list">
      <formula1>"Yes,No,In Progress"</formula1>
      <formula2>0</formula2>
    </dataValidation>
    <dataValidation allowBlank="true" errorStyle="stop" operator="between" showDropDown="false" showErrorMessage="false" showInputMessage="false" sqref="B5:B25" type="list">
      <formula1>"07 · Thank You,08 · Impact,09 · Monthly Giving,10 · Repeat Giving,11 · Fundraising,12 · Advocacy,13 · Higher LTV"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12"/>
    <col collapsed="false" customWidth="true" hidden="false" outlineLevel="0" max="4" min="4" style="0" width="24"/>
    <col collapsed="false" customWidth="true" hidden="false" outlineLevel="0" max="5" min="5" style="0" width="20"/>
    <col collapsed="false" customWidth="true" hidden="false" outlineLevel="0" max="6" min="6" style="0" width="16"/>
    <col collapsed="false" customWidth="true" hidden="false" outlineLevel="0" max="8" min="7" style="0" width="12"/>
    <col collapsed="false" customWidth="true" hidden="false" outlineLevel="0" max="9" min="9" style="0" width="10"/>
    <col collapsed="false" customWidth="true" hidden="false" outlineLevel="0" max="10" min="10" style="0" width="14"/>
    <col collapsed="false" customWidth="true" hidden="false" outlineLevel="0" max="11" min="11" style="0" width="26"/>
  </cols>
  <sheetData>
    <row r="1" customFormat="false" ht="24" hidden="false" customHeight="true" outlineLevel="0" collapsed="false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8" hidden="false" customHeight="true" outlineLevel="0" collapsed="false">
      <c r="A2" s="2" t="s">
        <v>205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9.5" hidden="false" customHeight="true" outlineLevel="0" collapsed="false">
      <c r="A4" s="11" t="s">
        <v>206</v>
      </c>
      <c r="B4" s="11" t="s">
        <v>207</v>
      </c>
      <c r="C4" s="11" t="s">
        <v>208</v>
      </c>
      <c r="D4" s="11" t="s">
        <v>209</v>
      </c>
      <c r="E4" s="11" t="s">
        <v>210</v>
      </c>
      <c r="F4" s="11" t="s">
        <v>211</v>
      </c>
      <c r="G4" s="11" t="s">
        <v>212</v>
      </c>
      <c r="H4" s="11" t="s">
        <v>213</v>
      </c>
      <c r="I4" s="11" t="s">
        <v>214</v>
      </c>
      <c r="J4" s="11" t="s">
        <v>77</v>
      </c>
      <c r="K4" s="11" t="s">
        <v>29</v>
      </c>
    </row>
    <row r="5" customFormat="false" ht="23.85" hidden="false" customHeight="false" outlineLevel="0" collapsed="false">
      <c r="A5" s="13" t="s">
        <v>78</v>
      </c>
      <c r="B5" s="13" t="s">
        <v>215</v>
      </c>
      <c r="C5" s="13" t="s">
        <v>216</v>
      </c>
      <c r="D5" s="13" t="s">
        <v>43</v>
      </c>
      <c r="E5" s="13" t="s">
        <v>217</v>
      </c>
      <c r="F5" s="13" t="s">
        <v>218</v>
      </c>
      <c r="G5" s="13" t="n">
        <v>1240</v>
      </c>
      <c r="H5" s="13" t="n">
        <v>186</v>
      </c>
      <c r="I5" s="21" t="n">
        <v>4200</v>
      </c>
      <c r="J5" s="13" t="s">
        <v>219</v>
      </c>
      <c r="K5" s="13" t="s">
        <v>220</v>
      </c>
    </row>
    <row r="6" customFormat="false" ht="15" hidden="false" customHeight="false" outlineLevel="0" collapsed="false">
      <c r="A6" s="13"/>
      <c r="B6" s="13"/>
      <c r="C6" s="13"/>
      <c r="D6" s="13"/>
      <c r="E6" s="13"/>
      <c r="F6" s="13"/>
      <c r="G6" s="13"/>
      <c r="H6" s="13"/>
      <c r="I6" s="21"/>
      <c r="J6" s="13"/>
      <c r="K6" s="13"/>
    </row>
    <row r="7" customFormat="false" ht="15" hidden="false" customHeight="false" outlineLevel="0" collapsed="false">
      <c r="A7" s="20"/>
      <c r="B7" s="20"/>
      <c r="C7" s="20"/>
      <c r="D7" s="20"/>
      <c r="E7" s="20"/>
      <c r="F7" s="20"/>
      <c r="G7" s="20"/>
      <c r="H7" s="20"/>
      <c r="I7" s="22"/>
      <c r="J7" s="20"/>
      <c r="K7" s="20"/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  <c r="G8" s="13"/>
      <c r="H8" s="13"/>
      <c r="I8" s="21"/>
      <c r="J8" s="13"/>
      <c r="K8" s="13"/>
    </row>
    <row r="9" customFormat="false" ht="15" hidden="false" customHeight="false" outlineLevel="0" collapsed="false">
      <c r="A9" s="20"/>
      <c r="B9" s="20"/>
      <c r="C9" s="20"/>
      <c r="D9" s="20"/>
      <c r="E9" s="20"/>
      <c r="F9" s="20"/>
      <c r="G9" s="20"/>
      <c r="H9" s="20"/>
      <c r="I9" s="22"/>
      <c r="J9" s="20"/>
      <c r="K9" s="20"/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  <c r="G10" s="13"/>
      <c r="H10" s="13"/>
      <c r="I10" s="21"/>
      <c r="J10" s="13"/>
      <c r="K10" s="13"/>
    </row>
    <row r="11" customFormat="false" ht="15" hidden="false" customHeight="false" outlineLevel="0" collapsed="false">
      <c r="A11" s="20"/>
      <c r="B11" s="20"/>
      <c r="C11" s="20"/>
      <c r="D11" s="20"/>
      <c r="E11" s="20"/>
      <c r="F11" s="20"/>
      <c r="G11" s="20"/>
      <c r="H11" s="20"/>
      <c r="I11" s="22"/>
      <c r="J11" s="20"/>
      <c r="K11" s="20"/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  <c r="G12" s="13"/>
      <c r="H12" s="13"/>
      <c r="I12" s="21"/>
      <c r="J12" s="13"/>
      <c r="K12" s="13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  <c r="G14" s="13"/>
      <c r="H14" s="13"/>
      <c r="I14" s="21"/>
      <c r="J14" s="13"/>
      <c r="K14" s="13"/>
    </row>
    <row r="15" customFormat="false" ht="15" hidden="false" customHeight="false" outlineLevel="0" collapsed="false">
      <c r="A15" s="20"/>
      <c r="B15" s="20"/>
      <c r="C15" s="20"/>
      <c r="D15" s="20"/>
      <c r="E15" s="20"/>
      <c r="F15" s="20"/>
      <c r="G15" s="20"/>
      <c r="H15" s="20"/>
      <c r="I15" s="22"/>
      <c r="J15" s="20"/>
      <c r="K15" s="20"/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  <c r="G16" s="13"/>
      <c r="H16" s="13"/>
      <c r="I16" s="21"/>
      <c r="J16" s="13"/>
      <c r="K16" s="13"/>
    </row>
    <row r="17" customFormat="false" ht="15" hidden="false" customHeight="false" outlineLevel="0" collapsed="false">
      <c r="A17" s="20"/>
      <c r="B17" s="20"/>
      <c r="C17" s="20"/>
      <c r="D17" s="20"/>
      <c r="E17" s="20"/>
      <c r="F17" s="20"/>
      <c r="G17" s="20"/>
      <c r="H17" s="20"/>
      <c r="I17" s="22"/>
      <c r="J17" s="20"/>
      <c r="K17" s="20"/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  <c r="G18" s="13"/>
      <c r="H18" s="13"/>
      <c r="I18" s="21"/>
      <c r="J18" s="13"/>
      <c r="K18" s="13"/>
    </row>
    <row r="19" customFormat="false" ht="15" hidden="false" customHeight="false" outlineLevel="0" collapsed="false">
      <c r="A19" s="20"/>
      <c r="B19" s="20"/>
      <c r="C19" s="20"/>
      <c r="D19" s="20"/>
      <c r="E19" s="20"/>
      <c r="F19" s="20"/>
      <c r="G19" s="20"/>
      <c r="H19" s="20"/>
      <c r="I19" s="22"/>
      <c r="J19" s="20"/>
      <c r="K19" s="20"/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  <c r="G20" s="13"/>
      <c r="H20" s="13"/>
      <c r="I20" s="21"/>
      <c r="J20" s="13"/>
      <c r="K20" s="13"/>
    </row>
    <row r="21" customFormat="false" ht="15" hidden="false" customHeight="false" outlineLevel="0" collapsed="false">
      <c r="F21" s="23" t="s">
        <v>221</v>
      </c>
      <c r="G21" s="24" t="n">
        <f aca="false">SUM(G5:G20)</f>
        <v>1240</v>
      </c>
      <c r="H21" s="24" t="n">
        <f aca="false">SUM(H5:H20)</f>
        <v>186</v>
      </c>
      <c r="I21" s="25" t="n">
        <f aca="false">SUM(I5:I20)</f>
        <v>4200</v>
      </c>
    </row>
  </sheetData>
  <autoFilter ref="A4:K20"/>
  <mergeCells count="2">
    <mergeCell ref="A1:K1"/>
    <mergeCell ref="A2:K2"/>
  </mergeCells>
  <dataValidations count="1">
    <dataValidation allowBlank="true" errorStyle="stop" operator="between" showDropDown="false" showErrorMessage="false" showInputMessage="false" sqref="J5:J20" type="list">
      <formula1>"Planning,Live,Complete,Paused"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2026-08-19T04:26:05Z</dcterms:created>
  <dc:creator>openpyxl</dc:creator>
  <dc:description/>
  <dc:language>en-US</dc:language>
  <cp:lastModifiedBy/>
  <dcterms:modified xsi:type="dcterms:W3CDTF">2026-08-19T04:26:05Z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