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7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OP Checklist" sheetId="2" state="visible" r:id="rId4"/>
    <sheet name="KPI Tracker" sheetId="3" state="visible" r:id="rId5"/>
    <sheet name="Do's &amp; Don'ts Reference" sheetId="4" state="visible" r:id="rId6"/>
    <sheet name="Troubleshooting Reference" sheetId="5" state="visible" r:id="rId7"/>
    <sheet name="Troubleshooting Log" sheetId="6" state="visible" r:id="rId8"/>
    <sheet name="Campaign Register" sheetId="7" state="visible" r:id="rId9"/>
  </sheets>
  <definedNames>
    <definedName function="false" hidden="true" localSheetId="6" name="_xlnm._FilterDatabase" vbProcedure="false">'Campaign Register'!$A$4:$K$20</definedName>
    <definedName function="false" hidden="true" localSheetId="3" name="_xlnm._FilterDatabase" vbProcedure="false">'Do''s &amp; Don''ts Reference'!$A$4:$C$22</definedName>
    <definedName function="false" hidden="true" localSheetId="2" name="_xlnm._FilterDatabase" vbProcedure="false">'KPI Tracker'!$A$4:$H$22</definedName>
    <definedName function="false" hidden="true" localSheetId="1" name="_xlnm._FilterDatabase" vbProcedure="false">'SOP Checklist'!$A$4:$F$34</definedName>
    <definedName function="false" hidden="true" localSheetId="4" name="_xlnm._FilterDatabase" vbProcedure="false">'Troubleshooting Reference'!$A$4:$C$16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5" authorId="0">
      <text>
        <r>
          <rPr>
            <sz val="10"/>
            <rFont val="Arial"/>
            <family val="2"/>
          </rPr>
          <t xml:space="preserve">Replace with your real campaign name — copy this row's Step/Metric pattern for each new campaign you run.</t>
        </r>
      </text>
    </comment>
  </commentList>
</comments>
</file>

<file path=xl/sharedStrings.xml><?xml version="1.0" encoding="utf-8"?>
<sst xmlns="http://schemas.openxmlformats.org/spreadsheetml/2006/main" count="339" uniqueCount="216">
  <si>
    <t xml:space="preserve">Acquisition Playbook — Operating SOP</t>
  </si>
  <si>
    <t xml:space="preserve">AmplifyGivings  ·  Turn the 6-step Acquisition playbook into a running, trackable process.</t>
  </si>
  <si>
    <t xml:space="preserve">How this workbook is organised</t>
  </si>
  <si>
    <t xml:space="preserve">SOP Checklist</t>
  </si>
  <si>
    <t xml:space="preserve">The 30 checklist items from the playbook (5 per step). Mark each Done as your team completes it — this is your working task list for every campaign.</t>
  </si>
  <si>
    <t xml:space="preserve">KPI Tracker</t>
  </si>
  <si>
    <t xml:space="preserve">Log target vs. actual for every KPI, per campaign. Add a new row each time you run a campaign through the playbook.</t>
  </si>
  <si>
    <t xml:space="preserve">Do's &amp; Don'ts Reference</t>
  </si>
  <si>
    <t xml:space="preserve">Quick lookup — what to do and avoid at each step. Print or pin this for the team.</t>
  </si>
  <si>
    <t xml:space="preserve">Troubleshooting Reference</t>
  </si>
  <si>
    <t xml:space="preserve">Pre-built symptom → fix library from the playbook. Check here first when a step underperforms.</t>
  </si>
  <si>
    <t xml:space="preserve">Troubleshooting Log</t>
  </si>
  <si>
    <t xml:space="preserve">Log real issues as they happen, with the fix you applied and whether it worked.</t>
  </si>
  <si>
    <t xml:space="preserve">Campaign Register</t>
  </si>
  <si>
    <t xml:space="preserve">One row per campaign — the master record of every campaign run through this SOP.</t>
  </si>
  <si>
    <t xml:space="preserve">Legend</t>
  </si>
  <si>
    <t xml:space="preserve">Cells shaded like this are yours to fill in</t>
  </si>
  <si>
    <t xml:space="preserve">Dropdowns are provided where possible — use them instead of free text</t>
  </si>
  <si>
    <t xml:space="preserve">Live Progress</t>
  </si>
  <si>
    <t xml:space="preserve">Total checklist items</t>
  </si>
  <si>
    <t xml:space="preserve">Items marked Done</t>
  </si>
  <si>
    <t xml:space="preserve">% Complete</t>
  </si>
  <si>
    <t xml:space="preserve">Acquisition SOP — Master Checklist</t>
  </si>
  <si>
    <t xml:space="preserve">Work through every step in order for each campaign. Mark Done as items are completed.</t>
  </si>
  <si>
    <t xml:space="preserve">Step</t>
  </si>
  <si>
    <t xml:space="preserve">Checklist Item</t>
  </si>
  <si>
    <t xml:space="preserve">Owner</t>
  </si>
  <si>
    <t xml:space="preserve">Done</t>
  </si>
  <si>
    <t xml:space="preserve">Date Completed</t>
  </si>
  <si>
    <t xml:space="preserve">Notes</t>
  </si>
  <si>
    <t xml:space="preserve">01 · Right Offer</t>
  </si>
  <si>
    <t xml:space="preserve">Goal is specific and time-bound, not open-ended</t>
  </si>
  <si>
    <t xml:space="preserve">Not Started</t>
  </si>
  <si>
    <t xml:space="preserve">One primary ask per campaign — not three asks bundled together</t>
  </si>
  <si>
    <t xml:space="preserve">Cost is broken into a concrete, fundable unit</t>
  </si>
  <si>
    <t xml:space="preserve">Framed around impact/outcome, not organisational need</t>
  </si>
  <si>
    <t xml:space="preserve">Ask size matches what this specific audience can realistically give</t>
  </si>
  <si>
    <t xml:space="preserve">02 · Right Audience</t>
  </si>
  <si>
    <t xml:space="preserve">Audience persona documented — who, why they care, what moves them</t>
  </si>
  <si>
    <t xml:space="preserve">Segment list built from real data (email, past donors, engagers)</t>
  </si>
  <si>
    <t xml:space="preserve">Lookalike source identified from existing donors, not cold interests</t>
  </si>
  <si>
    <t xml:space="preserve">Existing monthly donors excluded from acquisition targeting</t>
  </si>
  <si>
    <t xml:space="preserve">Messaging language matches how this audience actually talks</t>
  </si>
  <si>
    <t xml:space="preserve">03 · Right Message</t>
  </si>
  <si>
    <t xml:space="preserve">Message tested with a small sample of the real audience first</t>
  </si>
  <si>
    <t xml:space="preserve">Headline names the beneficiary or outcome, not the organisation</t>
  </si>
  <si>
    <t xml:space="preserve">Emotional hook lands in the first line, not paragraph three</t>
  </si>
  <si>
    <t xml:space="preserve">Call-to-action is explicit — no ambiguity about what to do next</t>
  </si>
  <si>
    <t xml:space="preserve">Tone matches brand voice across every channel it appears on</t>
  </si>
  <si>
    <t xml:space="preserve">04 · Right Channel</t>
  </si>
  <si>
    <t xml:space="preserve">Channel choice backed by audience research, not habit</t>
  </si>
  <si>
    <t xml:space="preserve">Budget split reflects each channel's actual strength</t>
  </si>
  <si>
    <t xml:space="preserve">Tracking (pixel/UTM) confirmed working before scaling spend</t>
  </si>
  <si>
    <t xml:space="preserve">Posting/sending cadence planned across the full campaign</t>
  </si>
  <si>
    <t xml:space="preserve">Owned channels (email, WhatsApp) used first for warm audiences</t>
  </si>
  <si>
    <t xml:space="preserve">05 · Landing Page</t>
  </si>
  <si>
    <t xml:space="preserve">Page loads in under 3 seconds on mobile</t>
  </si>
  <si>
    <t xml:space="preserve">Single primary call-to-action visible above the fold</t>
  </si>
  <si>
    <t xml:space="preserve">Social proof or progress indicator visible on the page</t>
  </si>
  <si>
    <t xml:space="preserve">Headline matches the ad/email word-for-word</t>
  </si>
  <si>
    <t xml:space="preserve">Form asks only for what's needed to process the gift</t>
  </si>
  <si>
    <t xml:space="preserve">06 · Donation</t>
  </si>
  <si>
    <t xml:space="preserve">Thank-you automation is live and tested end-to-end</t>
  </si>
  <si>
    <t xml:space="preserve">Receipt / tax documentation sent immediately</t>
  </si>
  <si>
    <t xml:space="preserve">Donor tagged in the CRM by source and campaign</t>
  </si>
  <si>
    <t xml:space="preserve">Next-step nurture sequence scheduled to begin within days</t>
  </si>
  <si>
    <t xml:space="preserve">Team is notified automatically for major gifts</t>
  </si>
  <si>
    <t xml:space="preserve">Acquisition SOP — KPI Tracker</t>
  </si>
  <si>
    <t xml:space="preserve">Add one row per campaign per metric. Compare Target vs Actual and set status manually.</t>
  </si>
  <si>
    <t xml:space="preserve">Campaign Name</t>
  </si>
  <si>
    <t xml:space="preserve">Metric</t>
  </si>
  <si>
    <t xml:space="preserve">What it tells you</t>
  </si>
  <si>
    <t xml:space="preserve">Target</t>
  </si>
  <si>
    <t xml:space="preserve">Actual</t>
  </si>
  <si>
    <t xml:space="preserve">Status</t>
  </si>
  <si>
    <t xml:space="preserve">e.g. Ramadan Water Appeal 2026</t>
  </si>
  <si>
    <t xml:space="preserve">01</t>
  </si>
  <si>
    <t xml:space="preserve">Click-to-donate rate</t>
  </si>
  <si>
    <t xml:space="preserve">Whether the offer is compelling enough to convert interest</t>
  </si>
  <si>
    <t xml:space="preserve">Not Yet Measured</t>
  </si>
  <si>
    <t xml:space="preserve">Average gift vs. suggested tier</t>
  </si>
  <si>
    <t xml:space="preserve">Whether the ask size is calibrated to the audience</t>
  </si>
  <si>
    <t xml:space="preserve">Landing page bounce rate</t>
  </si>
  <si>
    <t xml:space="preserve">Whether the offer is clear the instant someone arrives</t>
  </si>
  <si>
    <t xml:space="preserve">02</t>
  </si>
  <si>
    <t xml:space="preserve">CPM / CPC by segment</t>
  </si>
  <si>
    <t xml:space="preserve">Whether the audience is priced efficiently to reach</t>
  </si>
  <si>
    <t xml:space="preserve">Engagement rate by segment</t>
  </si>
  <si>
    <t xml:space="preserve">Whether the message is actually landing with this group</t>
  </si>
  <si>
    <t xml:space="preserve">Cost per lead by audience tier</t>
  </si>
  <si>
    <t xml:space="preserve">Which segment is most efficient to acquire from</t>
  </si>
  <si>
    <t xml:space="preserve">03</t>
  </si>
  <si>
    <t xml:space="preserve">Click-through rate (ad/email)</t>
  </si>
  <si>
    <t xml:space="preserve">Whether the hook earns attention fast enough</t>
  </si>
  <si>
    <t xml:space="preserve">A/B message win rate</t>
  </si>
  <si>
    <t xml:space="preserve">Which framing actually performs, not just feels right</t>
  </si>
  <si>
    <t xml:space="preserve">Email open rate</t>
  </si>
  <si>
    <t xml:space="preserve">Whether the subject line/first line is doing its job</t>
  </si>
  <si>
    <t xml:space="preserve">04</t>
  </si>
  <si>
    <t xml:space="preserve">Cost per donor, by channel</t>
  </si>
  <si>
    <t xml:space="preserve">Which channel actually converts efficiently, not just cheaply</t>
  </si>
  <si>
    <t xml:space="preserve">Channel share of total donations</t>
  </si>
  <si>
    <t xml:space="preserve">Where your real revenue is concentrated</t>
  </si>
  <si>
    <t xml:space="preserve">Click-to-donation rate, by channel</t>
  </si>
  <si>
    <t xml:space="preserve">Whether the channel's audience matches the offer</t>
  </si>
  <si>
    <t xml:space="preserve">05</t>
  </si>
  <si>
    <t xml:space="preserve">Page conversion rate</t>
  </si>
  <si>
    <t xml:space="preserve">Overall effectiveness of message + design together</t>
  </si>
  <si>
    <t xml:space="preserve">Bounce rate</t>
  </si>
  <si>
    <t xml:space="preserve">Whether the page delivers on the ad's promise instantly</t>
  </si>
  <si>
    <t xml:space="preserve">Form abandonment rate</t>
  </si>
  <si>
    <t xml:space="preserve">Where friction is costing you completed gifts</t>
  </si>
  <si>
    <t xml:space="preserve">06</t>
  </si>
  <si>
    <t xml:space="preserve">Time to thank-you</t>
  </si>
  <si>
    <t xml:space="preserve">How immediate the donor's confirmation experience is</t>
  </si>
  <si>
    <t xml:space="preserve">Donor correctly tagged, %</t>
  </si>
  <si>
    <t xml:space="preserve">Whether reporting and future segmentation will be accurate</t>
  </si>
  <si>
    <t xml:space="preserve">First-30-day repeat rate</t>
  </si>
  <si>
    <t xml:space="preserve">Whether acquisition is actually feeding retention</t>
  </si>
  <si>
    <t xml:space="preserve">Acquisition SOP — Do's &amp; Don'ts Reference</t>
  </si>
  <si>
    <t xml:space="preserve">Quick lookup by step. Read before briefing creative, media, or copy.</t>
  </si>
  <si>
    <t xml:space="preserve">Do</t>
  </si>
  <si>
    <t xml:space="preserve">Don't</t>
  </si>
  <si>
    <t xml:space="preserve">✓  Use concrete numbers</t>
  </si>
  <si>
    <t xml:space="preserve">✕  Bundle 3 asks in one appeal</t>
  </si>
  <si>
    <t xml:space="preserve">✓  Tie the ask to one outcome</t>
  </si>
  <si>
    <t xml:space="preserve">✕  Use vague mission language</t>
  </si>
  <si>
    <t xml:space="preserve">✓  Make the amount easy to visualise</t>
  </si>
  <si>
    <t xml:space="preserve">✕  Set a goal detached from real need</t>
  </si>
  <si>
    <t xml:space="preserve">✓  Build lookalikes from real donor data</t>
  </si>
  <si>
    <t xml:space="preserve">✕  Guess the audience from assumptions</t>
  </si>
  <si>
    <t xml:space="preserve">✓  Segment messaging by audience type</t>
  </si>
  <si>
    <t xml:space="preserve">✕  Target a vague "everyone" audience</t>
  </si>
  <si>
    <t xml:space="preserve">✓  Validate audience size before launch</t>
  </si>
  <si>
    <t xml:space="preserve">✕  Ignore existing supporters when building lookalikes</t>
  </si>
  <si>
    <t xml:space="preserve">✓  Lead with emotion, then facts</t>
  </si>
  <si>
    <t xml:space="preserve">✕  Open with statistics</t>
  </si>
  <si>
    <t xml:space="preserve">✓  Use the audience's own words and values</t>
  </si>
  <si>
    <t xml:space="preserve">✕  Use jargon or internal acronyms</t>
  </si>
  <si>
    <t xml:space="preserve">✓  Keep the message focused on one idea</t>
  </si>
  <si>
    <t xml:space="preserve">✕  Reuse one message across every segment unchanged</t>
  </si>
  <si>
    <t xml:space="preserve">✓  Match channel to funnel stage</t>
  </si>
  <si>
    <t xml:space="preserve">✕  Rely on a single channel alone</t>
  </si>
  <si>
    <t xml:space="preserve">✓  Test small budget before scaling</t>
  </si>
  <si>
    <t xml:space="preserve">✕  Copy-paste one creative across every channel unchanged</t>
  </si>
  <si>
    <t xml:space="preserve">✓  Lead with owned channels for warm audiences</t>
  </si>
  <si>
    <t xml:space="preserve">✕  Scale spend before tracking is confirmed</t>
  </si>
  <si>
    <t xml:space="preserve">✓  Keep form fields minimal</t>
  </si>
  <si>
    <t xml:space="preserve">✕  Send paid traffic to the homepage</t>
  </si>
  <si>
    <t xml:space="preserve">✓  Add an impact line next to each amount</t>
  </si>
  <si>
    <t xml:space="preserve">✕  Add a nav menu that pulls focus off the CTA</t>
  </si>
  <si>
    <t xml:space="preserve">✓  Test page speed on a regular schedule</t>
  </si>
  <si>
    <t xml:space="preserve">✕  Let the headline drift from the ad that sent them</t>
  </si>
  <si>
    <t xml:space="preserve">✓  Personalise the thank-you with real impact</t>
  </si>
  <si>
    <t xml:space="preserve">✕  Leave a donor without confirmation</t>
  </si>
  <si>
    <t xml:space="preserve">✓  Respond to first-time donors fast</t>
  </si>
  <si>
    <t xml:space="preserve">✕  Send a cold, generic receipt only</t>
  </si>
  <si>
    <t xml:space="preserve">✓  Log the donation source accurately</t>
  </si>
  <si>
    <t xml:space="preserve">✕  Wait days before any follow-up</t>
  </si>
  <si>
    <t xml:space="preserve">Acquisition SOP — Troubleshooting Reference</t>
  </si>
  <si>
    <t xml:space="preserve">Pre-built symptom → fix library from the playbook. Check here first.</t>
  </si>
  <si>
    <t xml:space="preserve">Symptom</t>
  </si>
  <si>
    <t xml:space="preserve">Likely Fix</t>
  </si>
  <si>
    <t xml:space="preserve">High traffic, low donations</t>
  </si>
  <si>
    <t xml:space="preserve">Offer is too vague — rewrite around one problem, one figure</t>
  </si>
  <si>
    <t xml:space="preserve">Gifts consistently below suggested tiers</t>
  </si>
  <si>
    <t xml:space="preserve">Ask is too high or impact isn't clear — lower entry tier, add framing</t>
  </si>
  <si>
    <t xml:space="preserve">Delivers, but CPM spikes fast</t>
  </si>
  <si>
    <t xml:space="preserve">Audience too narrow or overlapping — broaden or consolidate ad sets</t>
  </si>
  <si>
    <t xml:space="preserve">Clicks high, donations low</t>
  </si>
  <si>
    <t xml:space="preserve">Audience mismatched to offer — realign targeting to the actual donor persona</t>
  </si>
  <si>
    <t xml:space="preserve">Low CTR across the board</t>
  </si>
  <si>
    <t xml:space="preserve">Weak headline/hook — test 2–3 new opening lines</t>
  </si>
  <si>
    <t xml:space="preserve">High CTR, low conversion after click</t>
  </si>
  <si>
    <t xml:space="preserve">Message promises something the landing page doesn't deliver — realign the two</t>
  </si>
  <si>
    <t xml:space="preserve">One channel underperforms the rest</t>
  </si>
  <si>
    <t xml:space="preserve">Audience or creative format mismatch — reallocate budget, adapt format</t>
  </si>
  <si>
    <t xml:space="preserve">Good reach, poor tracked results</t>
  </si>
  <si>
    <t xml:space="preserve">Tracking gap — confirm pixel/UTM before blaming the channel</t>
  </si>
  <si>
    <t xml:space="preserve">High bounce rate</t>
  </si>
  <si>
    <t xml:space="preserve">Message mismatch or slow load — align headline, optimise speed</t>
  </si>
  <si>
    <t xml:space="preserve">Started but didn't finish donating</t>
  </si>
  <si>
    <t xml:space="preserve">Too many fields or missing trust signals — cut fields, add badges</t>
  </si>
  <si>
    <t xml:space="preserve">Donors rarely give a second time</t>
  </si>
  <si>
    <t xml:space="preserve">No meaningful post-gift engagement — build an impact-update sequence starting day 3</t>
  </si>
  <si>
    <t xml:space="preserve">High rate of failed/abandoned payments</t>
  </si>
  <si>
    <t xml:space="preserve">Payment friction — audit the gateway and available payment options</t>
  </si>
  <si>
    <t xml:space="preserve">Acquisition SOP — Troubleshooting Log</t>
  </si>
  <si>
    <t xml:space="preserve">Log real issues as they happen. Add a new row every time.</t>
  </si>
  <si>
    <t xml:space="preserve">Date</t>
  </si>
  <si>
    <t xml:space="preserve">Symptom Observed</t>
  </si>
  <si>
    <t xml:space="preserve">Fix Applied</t>
  </si>
  <si>
    <t xml:space="preserve">Resolved?</t>
  </si>
  <si>
    <t xml:space="preserve">e.g. 2026-03-04</t>
  </si>
  <si>
    <t xml:space="preserve">High bounce rate on Ramadan appeal page</t>
  </si>
  <si>
    <t xml:space="preserve">Rewrote headline to match ad exactly, compressed hero image</t>
  </si>
  <si>
    <t xml:space="preserve">Yes</t>
  </si>
  <si>
    <t xml:space="preserve">Bounce rate dropped from 68% to 41%</t>
  </si>
  <si>
    <t xml:space="preserve">Acquisition SOP — Campaign Register</t>
  </si>
  <si>
    <t xml:space="preserve">One row per campaign. The master record of every campaign run through this SOP.</t>
  </si>
  <si>
    <t xml:space="preserve">Start Date</t>
  </si>
  <si>
    <t xml:space="preserve">End Date</t>
  </si>
  <si>
    <t xml:space="preserve">Offer</t>
  </si>
  <si>
    <t xml:space="preserve">Audience</t>
  </si>
  <si>
    <t xml:space="preserve">Primary Channel</t>
  </si>
  <si>
    <t xml:space="preserve">Goal ($)</t>
  </si>
  <si>
    <t xml:space="preserve">Raised ($)</t>
  </si>
  <si>
    <t xml:space="preserve">Donors</t>
  </si>
  <si>
    <t xml:space="preserve">2026-03-01</t>
  </si>
  <si>
    <t xml:space="preserve">2026-03-30</t>
  </si>
  <si>
    <t xml:space="preserve">Give the Gift of Water</t>
  </si>
  <si>
    <t xml:space="preserve">Zakat-intent donors</t>
  </si>
  <si>
    <t xml:space="preserve">Meta + Email</t>
  </si>
  <si>
    <t xml:space="preserve">Complete</t>
  </si>
  <si>
    <t xml:space="preserve">Beat goal by 15% — strong recurring upsell</t>
  </si>
  <si>
    <t xml:space="preserve">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</si>
</sst>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\$#,##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33A33"/>
      <name val="Arial"/>
      <family val="0"/>
      <charset val="1"/>
    </font>
    <font>
      <i val="true"/>
      <sz val="10"/>
      <color rgb="FF6B6F63"/>
      <name val="Arial"/>
      <family val="0"/>
      <charset val="1"/>
    </font>
    <font>
      <b val="true"/>
      <sz val="12"/>
      <color rgb="FF233A33"/>
      <name val="Arial"/>
      <family val="0"/>
      <charset val="1"/>
    </font>
    <font>
      <b val="true"/>
      <sz val="10"/>
      <color rgb="FF12211C"/>
      <name val="Arial"/>
      <family val="0"/>
      <charset val="1"/>
    </font>
    <font>
      <sz val="10"/>
      <color rgb="FF12211C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1"/>
      <color rgb="FF5D7F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2"/>
    </font>
    <font>
      <sz val="10"/>
      <color rgb="FF4C7A52"/>
      <name val="Arial"/>
      <family val="0"/>
      <charset val="1"/>
    </font>
    <font>
      <sz val="10"/>
      <color rgb="FFB0503B"/>
      <name val="Arial"/>
      <family val="0"/>
      <charset val="1"/>
    </font>
    <font>
      <b val="true"/>
      <sz val="10"/>
      <color rgb="FF233A33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7D6"/>
        <bgColor rgb="FFF6F4EE"/>
      </patternFill>
    </fill>
    <fill>
      <patternFill patternType="solid">
        <fgColor rgb="FF233A33"/>
        <bgColor rgb="FF333300"/>
      </patternFill>
    </fill>
    <fill>
      <patternFill patternType="solid">
        <fgColor rgb="FFEFEBDD"/>
        <bgColor rgb="FFF6F4EE"/>
      </patternFill>
    </fill>
    <fill>
      <patternFill patternType="solid">
        <fgColor rgb="FFF6F4EE"/>
        <bgColor rgb="FFFFFDF2"/>
      </patternFill>
    </fill>
    <fill>
      <patternFill patternType="solid">
        <fgColor rgb="FF9C3B3B"/>
        <bgColor rgb="FFB0503B"/>
      </patternFill>
    </fill>
    <fill>
      <patternFill patternType="solid">
        <fgColor rgb="FFFFFD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AD5C4"/>
      </left>
      <right style="thin">
        <color rgb="FFDAD5C4"/>
      </right>
      <top style="thin">
        <color rgb="FFDAD5C4"/>
      </top>
      <bottom style="thin">
        <color rgb="FFDAD5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233A33"/>
          <bgColor rgb="FF000000"/>
        </patternFill>
      </fill>
    </dxf>
    <dxf>
      <fill>
        <patternFill patternType="solid">
          <fgColor rgb="FFEFEBDD"/>
          <bgColor rgb="FF000000"/>
        </patternFill>
      </fill>
    </dxf>
    <dxf>
      <fill>
        <patternFill patternType="solid">
          <fgColor rgb="FFF6F4EE"/>
          <bgColor rgb="FF000000"/>
        </patternFill>
      </fill>
    </dxf>
    <dxf>
      <fill>
        <patternFill patternType="solid">
          <fgColor rgb="FF12211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7D6"/>
          <bgColor rgb="FF000000"/>
        </patternFill>
      </fill>
    </dxf>
    <dxf>
      <fill>
        <patternFill patternType="solid">
          <fgColor rgb="FF4C7A52"/>
          <bgColor rgb="FF000000"/>
        </patternFill>
      </fill>
    </dxf>
    <dxf>
      <fill>
        <patternFill patternType="solid">
          <fgColor rgb="FFB0503B"/>
          <bgColor rgb="FF000000"/>
        </patternFill>
      </fill>
    </dxf>
    <dxf>
      <fill>
        <patternFill patternType="solid">
          <fgColor rgb="FF9C3B3B"/>
          <bgColor rgb="FF000000"/>
        </patternFill>
      </fill>
    </dxf>
    <dxf>
      <fill>
        <patternFill patternType="solid">
          <fgColor rgb="FFFFFDF2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AD5C4"/>
      <rgbColor rgb="FF5D7F63"/>
      <rgbColor rgb="FF9999FF"/>
      <rgbColor rgb="FF9C3B3B"/>
      <rgbColor rgb="FFFFF7D6"/>
      <rgbColor rgb="FFF6F4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FDF2"/>
      <rgbColor rgb="FFEFEB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F63"/>
      <rgbColor rgb="FF969696"/>
      <rgbColor rgb="FF003366"/>
      <rgbColor rgb="FF4C7A52"/>
      <rgbColor rgb="FF12211C"/>
      <rgbColor rgb="FF333300"/>
      <rgbColor rgb="FF993300"/>
      <rgbColor rgb="FFB0503B"/>
      <rgbColor rgb="FF333399"/>
      <rgbColor rgb="FF233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52"/>
    <col collapsed="false" customWidth="true" hidden="false" outlineLevel="0" max="4" min="4" style="0" width="3"/>
  </cols>
  <sheetData>
    <row r="1" customFormat="false" ht="24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4" customFormat="false" ht="15" hidden="false" customHeight="false" outlineLevel="0" collapsed="false">
      <c r="B4" s="3" t="s">
        <v>2</v>
      </c>
    </row>
    <row r="5" customFormat="false" ht="42" hidden="false" customHeight="true" outlineLevel="0" collapsed="false">
      <c r="B5" s="4" t="s">
        <v>3</v>
      </c>
      <c r="C5" s="5" t="s">
        <v>4</v>
      </c>
    </row>
    <row r="6" customFormat="false" ht="42" hidden="false" customHeight="true" outlineLevel="0" collapsed="false">
      <c r="B6" s="4" t="s">
        <v>5</v>
      </c>
      <c r="C6" s="5" t="s">
        <v>6</v>
      </c>
    </row>
    <row r="7" customFormat="false" ht="42" hidden="false" customHeight="true" outlineLevel="0" collapsed="false">
      <c r="B7" s="4" t="s">
        <v>7</v>
      </c>
      <c r="C7" s="5" t="s">
        <v>8</v>
      </c>
    </row>
    <row r="8" customFormat="false" ht="42" hidden="false" customHeight="true" outlineLevel="0" collapsed="false">
      <c r="B8" s="4" t="s">
        <v>9</v>
      </c>
      <c r="C8" s="5" t="s">
        <v>10</v>
      </c>
    </row>
    <row r="9" customFormat="false" ht="42" hidden="false" customHeight="true" outlineLevel="0" collapsed="false">
      <c r="B9" s="4" t="s">
        <v>11</v>
      </c>
      <c r="C9" s="5" t="s">
        <v>12</v>
      </c>
    </row>
    <row r="10" customFormat="false" ht="42" hidden="false" customHeight="true" outlineLevel="0" collapsed="false">
      <c r="B10" s="4" t="s">
        <v>13</v>
      </c>
      <c r="C10" s="5" t="s">
        <v>14</v>
      </c>
    </row>
    <row r="12" customFormat="false" ht="15" hidden="false" customHeight="false" outlineLevel="0" collapsed="false">
      <c r="B12" s="3" t="s">
        <v>15</v>
      </c>
    </row>
    <row r="13" customFormat="false" ht="15" hidden="false" customHeight="false" outlineLevel="0" collapsed="false">
      <c r="B13" s="6" t="s">
        <v>16</v>
      </c>
    </row>
    <row r="14" customFormat="false" ht="15" hidden="false" customHeight="false" outlineLevel="0" collapsed="false">
      <c r="B14" s="7" t="s">
        <v>17</v>
      </c>
    </row>
    <row r="17" customFormat="false" ht="15" hidden="false" customHeight="false" outlineLevel="0" collapsed="false">
      <c r="B17" s="3" t="s">
        <v>18</v>
      </c>
    </row>
    <row r="18" customFormat="false" ht="15" hidden="false" customHeight="false" outlineLevel="0" collapsed="false">
      <c r="B18" s="8" t="s">
        <v>19</v>
      </c>
      <c r="C18" s="9" t="n">
        <f aca="false">COUNTA('SOP Checklist'!B5:B34)</f>
        <v>30</v>
      </c>
    </row>
    <row r="19" customFormat="false" ht="15" hidden="false" customHeight="false" outlineLevel="0" collapsed="false">
      <c r="B19" s="8" t="s">
        <v>20</v>
      </c>
      <c r="C19" s="9" t="n">
        <f aca="false">COUNTIF('SOP Checklist'!D5:D34,"Done")</f>
        <v>0</v>
      </c>
    </row>
    <row r="20" customFormat="false" ht="15" hidden="false" customHeight="false" outlineLevel="0" collapsed="false">
      <c r="B20" s="8" t="s">
        <v>21</v>
      </c>
      <c r="C20" s="10" t="n">
        <f aca="false">IFERROR(C19/C18,0)</f>
        <v>0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6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6" min="6" style="0" width="34"/>
  </cols>
  <sheetData>
    <row r="1" customFormat="false" ht="24" hidden="false" customHeight="true" outlineLevel="0" collapsed="false">
      <c r="A1" s="1" t="s">
        <v>22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23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11" t="s">
        <v>24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</row>
    <row r="5" customFormat="false" ht="23.85" hidden="false" customHeight="false" outlineLevel="0" collapsed="false">
      <c r="A5" s="12" t="s">
        <v>30</v>
      </c>
      <c r="B5" s="12" t="s">
        <v>31</v>
      </c>
      <c r="C5" s="13"/>
      <c r="D5" s="12" t="s">
        <v>32</v>
      </c>
      <c r="E5" s="13"/>
      <c r="F5" s="13"/>
    </row>
    <row r="6" customFormat="false" ht="23.85" hidden="false" customHeight="false" outlineLevel="0" collapsed="false">
      <c r="A6" s="14" t="s">
        <v>30</v>
      </c>
      <c r="B6" s="14" t="s">
        <v>33</v>
      </c>
      <c r="C6" s="13"/>
      <c r="D6" s="14" t="s">
        <v>32</v>
      </c>
      <c r="E6" s="13"/>
      <c r="F6" s="13"/>
    </row>
    <row r="7" customFormat="false" ht="23.85" hidden="false" customHeight="false" outlineLevel="0" collapsed="false">
      <c r="A7" s="12" t="s">
        <v>30</v>
      </c>
      <c r="B7" s="12" t="s">
        <v>34</v>
      </c>
      <c r="C7" s="13"/>
      <c r="D7" s="12" t="s">
        <v>32</v>
      </c>
      <c r="E7" s="13"/>
      <c r="F7" s="13"/>
    </row>
    <row r="8" customFormat="false" ht="23.85" hidden="false" customHeight="false" outlineLevel="0" collapsed="false">
      <c r="A8" s="14" t="s">
        <v>30</v>
      </c>
      <c r="B8" s="14" t="s">
        <v>35</v>
      </c>
      <c r="C8" s="13"/>
      <c r="D8" s="14" t="s">
        <v>32</v>
      </c>
      <c r="E8" s="13"/>
      <c r="F8" s="13"/>
    </row>
    <row r="9" customFormat="false" ht="23.85" hidden="false" customHeight="false" outlineLevel="0" collapsed="false">
      <c r="A9" s="12" t="s">
        <v>30</v>
      </c>
      <c r="B9" s="12" t="s">
        <v>36</v>
      </c>
      <c r="C9" s="13"/>
      <c r="D9" s="12" t="s">
        <v>32</v>
      </c>
      <c r="E9" s="13"/>
      <c r="F9" s="13"/>
    </row>
    <row r="10" customFormat="false" ht="23.85" hidden="false" customHeight="false" outlineLevel="0" collapsed="false">
      <c r="A10" s="14" t="s">
        <v>37</v>
      </c>
      <c r="B10" s="14" t="s">
        <v>38</v>
      </c>
      <c r="C10" s="13"/>
      <c r="D10" s="14" t="s">
        <v>32</v>
      </c>
      <c r="E10" s="13"/>
      <c r="F10" s="13"/>
    </row>
    <row r="11" customFormat="false" ht="23.85" hidden="false" customHeight="false" outlineLevel="0" collapsed="false">
      <c r="A11" s="12" t="s">
        <v>37</v>
      </c>
      <c r="B11" s="12" t="s">
        <v>39</v>
      </c>
      <c r="C11" s="13"/>
      <c r="D11" s="12" t="s">
        <v>32</v>
      </c>
      <c r="E11" s="13"/>
      <c r="F11" s="13"/>
    </row>
    <row r="12" customFormat="false" ht="23.85" hidden="false" customHeight="false" outlineLevel="0" collapsed="false">
      <c r="A12" s="14" t="s">
        <v>37</v>
      </c>
      <c r="B12" s="14" t="s">
        <v>40</v>
      </c>
      <c r="C12" s="13"/>
      <c r="D12" s="14" t="s">
        <v>32</v>
      </c>
      <c r="E12" s="13"/>
      <c r="F12" s="13"/>
    </row>
    <row r="13" customFormat="false" ht="23.85" hidden="false" customHeight="false" outlineLevel="0" collapsed="false">
      <c r="A13" s="12" t="s">
        <v>37</v>
      </c>
      <c r="B13" s="12" t="s">
        <v>41</v>
      </c>
      <c r="C13" s="13"/>
      <c r="D13" s="12" t="s">
        <v>32</v>
      </c>
      <c r="E13" s="13"/>
      <c r="F13" s="13"/>
    </row>
    <row r="14" customFormat="false" ht="23.85" hidden="false" customHeight="false" outlineLevel="0" collapsed="false">
      <c r="A14" s="14" t="s">
        <v>37</v>
      </c>
      <c r="B14" s="14" t="s">
        <v>42</v>
      </c>
      <c r="C14" s="13"/>
      <c r="D14" s="14" t="s">
        <v>32</v>
      </c>
      <c r="E14" s="13"/>
      <c r="F14" s="13"/>
    </row>
    <row r="15" customFormat="false" ht="23.85" hidden="false" customHeight="false" outlineLevel="0" collapsed="false">
      <c r="A15" s="12" t="s">
        <v>43</v>
      </c>
      <c r="B15" s="12" t="s">
        <v>44</v>
      </c>
      <c r="C15" s="13"/>
      <c r="D15" s="12" t="s">
        <v>32</v>
      </c>
      <c r="E15" s="13"/>
      <c r="F15" s="13"/>
    </row>
    <row r="16" customFormat="false" ht="23.85" hidden="false" customHeight="false" outlineLevel="0" collapsed="false">
      <c r="A16" s="14" t="s">
        <v>43</v>
      </c>
      <c r="B16" s="14" t="s">
        <v>45</v>
      </c>
      <c r="C16" s="13"/>
      <c r="D16" s="14" t="s">
        <v>32</v>
      </c>
      <c r="E16" s="13"/>
      <c r="F16" s="13"/>
    </row>
    <row r="17" customFormat="false" ht="23.85" hidden="false" customHeight="false" outlineLevel="0" collapsed="false">
      <c r="A17" s="12" t="s">
        <v>43</v>
      </c>
      <c r="B17" s="12" t="s">
        <v>46</v>
      </c>
      <c r="C17" s="13"/>
      <c r="D17" s="12" t="s">
        <v>32</v>
      </c>
      <c r="E17" s="13"/>
      <c r="F17" s="13"/>
    </row>
    <row r="18" customFormat="false" ht="23.85" hidden="false" customHeight="false" outlineLevel="0" collapsed="false">
      <c r="A18" s="14" t="s">
        <v>43</v>
      </c>
      <c r="B18" s="14" t="s">
        <v>47</v>
      </c>
      <c r="C18" s="13"/>
      <c r="D18" s="14" t="s">
        <v>32</v>
      </c>
      <c r="E18" s="13"/>
      <c r="F18" s="13"/>
    </row>
    <row r="19" customFormat="false" ht="23.85" hidden="false" customHeight="false" outlineLevel="0" collapsed="false">
      <c r="A19" s="12" t="s">
        <v>43</v>
      </c>
      <c r="B19" s="12" t="s">
        <v>48</v>
      </c>
      <c r="C19" s="13"/>
      <c r="D19" s="12" t="s">
        <v>32</v>
      </c>
      <c r="E19" s="13"/>
      <c r="F19" s="13"/>
    </row>
    <row r="20" customFormat="false" ht="23.85" hidden="false" customHeight="false" outlineLevel="0" collapsed="false">
      <c r="A20" s="14" t="s">
        <v>49</v>
      </c>
      <c r="B20" s="14" t="s">
        <v>50</v>
      </c>
      <c r="C20" s="13"/>
      <c r="D20" s="14" t="s">
        <v>32</v>
      </c>
      <c r="E20" s="13"/>
      <c r="F20" s="13"/>
    </row>
    <row r="21" customFormat="false" ht="23.85" hidden="false" customHeight="false" outlineLevel="0" collapsed="false">
      <c r="A21" s="12" t="s">
        <v>49</v>
      </c>
      <c r="B21" s="12" t="s">
        <v>51</v>
      </c>
      <c r="C21" s="13"/>
      <c r="D21" s="12" t="s">
        <v>32</v>
      </c>
      <c r="E21" s="13"/>
      <c r="F21" s="13"/>
    </row>
    <row r="22" customFormat="false" ht="23.85" hidden="false" customHeight="false" outlineLevel="0" collapsed="false">
      <c r="A22" s="14" t="s">
        <v>49</v>
      </c>
      <c r="B22" s="14" t="s">
        <v>52</v>
      </c>
      <c r="C22" s="13"/>
      <c r="D22" s="14" t="s">
        <v>32</v>
      </c>
      <c r="E22" s="13"/>
      <c r="F22" s="13"/>
    </row>
    <row r="23" customFormat="false" ht="23.85" hidden="false" customHeight="false" outlineLevel="0" collapsed="false">
      <c r="A23" s="12" t="s">
        <v>49</v>
      </c>
      <c r="B23" s="12" t="s">
        <v>53</v>
      </c>
      <c r="C23" s="13"/>
      <c r="D23" s="12" t="s">
        <v>32</v>
      </c>
      <c r="E23" s="13"/>
      <c r="F23" s="13"/>
    </row>
    <row r="24" customFormat="false" ht="23.85" hidden="false" customHeight="false" outlineLevel="0" collapsed="false">
      <c r="A24" s="14" t="s">
        <v>49</v>
      </c>
      <c r="B24" s="14" t="s">
        <v>54</v>
      </c>
      <c r="C24" s="13"/>
      <c r="D24" s="14" t="s">
        <v>32</v>
      </c>
      <c r="E24" s="13"/>
      <c r="F24" s="13"/>
    </row>
    <row r="25" customFormat="false" ht="35.05" hidden="false" customHeight="false" outlineLevel="0" collapsed="false">
      <c r="A25" s="12" t="s">
        <v>55</v>
      </c>
      <c r="B25" s="12" t="s">
        <v>56</v>
      </c>
      <c r="C25" s="13"/>
      <c r="D25" s="12" t="s">
        <v>32</v>
      </c>
      <c r="E25" s="13"/>
      <c r="F25" s="13"/>
    </row>
    <row r="26" customFormat="false" ht="35.05" hidden="false" customHeight="false" outlineLevel="0" collapsed="false">
      <c r="A26" s="14" t="s">
        <v>55</v>
      </c>
      <c r="B26" s="14" t="s">
        <v>57</v>
      </c>
      <c r="C26" s="13"/>
      <c r="D26" s="14" t="s">
        <v>32</v>
      </c>
      <c r="E26" s="13"/>
      <c r="F26" s="13"/>
    </row>
    <row r="27" customFormat="false" ht="35.05" hidden="false" customHeight="false" outlineLevel="0" collapsed="false">
      <c r="A27" s="12" t="s">
        <v>55</v>
      </c>
      <c r="B27" s="12" t="s">
        <v>58</v>
      </c>
      <c r="C27" s="13"/>
      <c r="D27" s="12" t="s">
        <v>32</v>
      </c>
      <c r="E27" s="13"/>
      <c r="F27" s="13"/>
    </row>
    <row r="28" customFormat="false" ht="35.05" hidden="false" customHeight="false" outlineLevel="0" collapsed="false">
      <c r="A28" s="14" t="s">
        <v>55</v>
      </c>
      <c r="B28" s="14" t="s">
        <v>59</v>
      </c>
      <c r="C28" s="13"/>
      <c r="D28" s="14" t="s">
        <v>32</v>
      </c>
      <c r="E28" s="13"/>
      <c r="F28" s="13"/>
    </row>
    <row r="29" customFormat="false" ht="35.05" hidden="false" customHeight="false" outlineLevel="0" collapsed="false">
      <c r="A29" s="12" t="s">
        <v>55</v>
      </c>
      <c r="B29" s="12" t="s">
        <v>60</v>
      </c>
      <c r="C29" s="13"/>
      <c r="D29" s="12" t="s">
        <v>32</v>
      </c>
      <c r="E29" s="13"/>
      <c r="F29" s="13"/>
    </row>
    <row r="30" customFormat="false" ht="23.85" hidden="false" customHeight="false" outlineLevel="0" collapsed="false">
      <c r="A30" s="14" t="s">
        <v>61</v>
      </c>
      <c r="B30" s="14" t="s">
        <v>62</v>
      </c>
      <c r="C30" s="13"/>
      <c r="D30" s="14" t="s">
        <v>32</v>
      </c>
      <c r="E30" s="13"/>
      <c r="F30" s="13"/>
    </row>
    <row r="31" customFormat="false" ht="23.85" hidden="false" customHeight="false" outlineLevel="0" collapsed="false">
      <c r="A31" s="12" t="s">
        <v>61</v>
      </c>
      <c r="B31" s="12" t="s">
        <v>63</v>
      </c>
      <c r="C31" s="13"/>
      <c r="D31" s="12" t="s">
        <v>32</v>
      </c>
      <c r="E31" s="13"/>
      <c r="F31" s="13"/>
    </row>
    <row r="32" customFormat="false" ht="23.85" hidden="false" customHeight="false" outlineLevel="0" collapsed="false">
      <c r="A32" s="14" t="s">
        <v>61</v>
      </c>
      <c r="B32" s="14" t="s">
        <v>64</v>
      </c>
      <c r="C32" s="13"/>
      <c r="D32" s="14" t="s">
        <v>32</v>
      </c>
      <c r="E32" s="13"/>
      <c r="F32" s="13"/>
    </row>
    <row r="33" customFormat="false" ht="23.85" hidden="false" customHeight="false" outlineLevel="0" collapsed="false">
      <c r="A33" s="12" t="s">
        <v>61</v>
      </c>
      <c r="B33" s="12" t="s">
        <v>65</v>
      </c>
      <c r="C33" s="13"/>
      <c r="D33" s="12" t="s">
        <v>32</v>
      </c>
      <c r="E33" s="13"/>
      <c r="F33" s="13"/>
    </row>
    <row r="34" customFormat="false" ht="23.85" hidden="false" customHeight="false" outlineLevel="0" collapsed="false">
      <c r="A34" s="14" t="s">
        <v>61</v>
      </c>
      <c r="B34" s="14" t="s">
        <v>66</v>
      </c>
      <c r="C34" s="13"/>
      <c r="D34" s="14" t="s">
        <v>32</v>
      </c>
      <c r="E34" s="13"/>
      <c r="F34" s="13"/>
    </row>
  </sheetData>
  <autoFilter ref="A4:F34"/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D5:D34" type="list">
      <formula1>"Not Started,In Progress,Done"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0"/>
    <col collapsed="false" customWidth="true" hidden="false" outlineLevel="0" max="4" min="3" style="0" width="26"/>
    <col collapsed="false" customWidth="true" hidden="false" outlineLevel="0" max="6" min="5" style="0" width="14"/>
    <col collapsed="false" customWidth="true" hidden="false" outlineLevel="0" max="7" min="7" style="0" width="30"/>
    <col collapsed="false" customWidth="true" hidden="false" outlineLevel="0" max="8" min="8" style="0" width="14"/>
  </cols>
  <sheetData>
    <row r="1" customFormat="false" ht="24" hidden="false" customHeight="true" outlineLevel="0" collapsed="false">
      <c r="A1" s="1" t="s">
        <v>67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68</v>
      </c>
      <c r="B2" s="2"/>
      <c r="C2" s="2"/>
      <c r="D2" s="2"/>
      <c r="E2" s="2"/>
      <c r="F2" s="2"/>
      <c r="G2" s="2"/>
      <c r="H2" s="2"/>
    </row>
    <row r="4" customFormat="false" ht="19.5" hidden="false" customHeight="true" outlineLevel="0" collapsed="false">
      <c r="A4" s="11" t="s">
        <v>69</v>
      </c>
      <c r="B4" s="11" t="s">
        <v>24</v>
      </c>
      <c r="C4" s="11" t="s">
        <v>70</v>
      </c>
      <c r="D4" s="11" t="s">
        <v>71</v>
      </c>
      <c r="E4" s="11" t="s">
        <v>72</v>
      </c>
      <c r="F4" s="11" t="s">
        <v>73</v>
      </c>
      <c r="G4" s="11" t="s">
        <v>29</v>
      </c>
      <c r="H4" s="11" t="s">
        <v>74</v>
      </c>
    </row>
    <row r="5" customFormat="false" ht="23.85" hidden="false" customHeight="false" outlineLevel="0" collapsed="false">
      <c r="A5" s="13" t="s">
        <v>75</v>
      </c>
      <c r="B5" s="12" t="s">
        <v>76</v>
      </c>
      <c r="C5" s="12" t="s">
        <v>77</v>
      </c>
      <c r="D5" s="12" t="s">
        <v>78</v>
      </c>
      <c r="E5" s="13"/>
      <c r="F5" s="13"/>
      <c r="G5" s="13"/>
      <c r="H5" s="12" t="s">
        <v>79</v>
      </c>
    </row>
    <row r="6" customFormat="false" ht="23.85" hidden="false" customHeight="false" outlineLevel="0" collapsed="false">
      <c r="A6" s="13"/>
      <c r="B6" s="14" t="s">
        <v>76</v>
      </c>
      <c r="C6" s="14" t="s">
        <v>80</v>
      </c>
      <c r="D6" s="14" t="s">
        <v>81</v>
      </c>
      <c r="E6" s="13"/>
      <c r="F6" s="13"/>
      <c r="G6" s="13"/>
      <c r="H6" s="14" t="s">
        <v>79</v>
      </c>
    </row>
    <row r="7" customFormat="false" ht="23.85" hidden="false" customHeight="false" outlineLevel="0" collapsed="false">
      <c r="A7" s="13"/>
      <c r="B7" s="12" t="s">
        <v>76</v>
      </c>
      <c r="C7" s="12" t="s">
        <v>82</v>
      </c>
      <c r="D7" s="12" t="s">
        <v>83</v>
      </c>
      <c r="E7" s="13"/>
      <c r="F7" s="13"/>
      <c r="G7" s="13"/>
      <c r="H7" s="12" t="s">
        <v>79</v>
      </c>
    </row>
    <row r="8" customFormat="false" ht="23.85" hidden="false" customHeight="false" outlineLevel="0" collapsed="false">
      <c r="A8" s="13"/>
      <c r="B8" s="14" t="s">
        <v>84</v>
      </c>
      <c r="C8" s="14" t="s">
        <v>85</v>
      </c>
      <c r="D8" s="14" t="s">
        <v>86</v>
      </c>
      <c r="E8" s="13"/>
      <c r="F8" s="13"/>
      <c r="G8" s="13"/>
      <c r="H8" s="14" t="s">
        <v>79</v>
      </c>
    </row>
    <row r="9" customFormat="false" ht="23.85" hidden="false" customHeight="false" outlineLevel="0" collapsed="false">
      <c r="A9" s="13"/>
      <c r="B9" s="12" t="s">
        <v>84</v>
      </c>
      <c r="C9" s="12" t="s">
        <v>87</v>
      </c>
      <c r="D9" s="12" t="s">
        <v>88</v>
      </c>
      <c r="E9" s="13"/>
      <c r="F9" s="13"/>
      <c r="G9" s="13"/>
      <c r="H9" s="12" t="s">
        <v>79</v>
      </c>
    </row>
    <row r="10" customFormat="false" ht="23.85" hidden="false" customHeight="false" outlineLevel="0" collapsed="false">
      <c r="A10" s="13"/>
      <c r="B10" s="14" t="s">
        <v>84</v>
      </c>
      <c r="C10" s="14" t="s">
        <v>89</v>
      </c>
      <c r="D10" s="14" t="s">
        <v>90</v>
      </c>
      <c r="E10" s="13"/>
      <c r="F10" s="13"/>
      <c r="G10" s="13"/>
      <c r="H10" s="14" t="s">
        <v>79</v>
      </c>
    </row>
    <row r="11" customFormat="false" ht="23.85" hidden="false" customHeight="false" outlineLevel="0" collapsed="false">
      <c r="A11" s="13"/>
      <c r="B11" s="12" t="s">
        <v>91</v>
      </c>
      <c r="C11" s="12" t="s">
        <v>92</v>
      </c>
      <c r="D11" s="12" t="s">
        <v>93</v>
      </c>
      <c r="E11" s="13"/>
      <c r="F11" s="13"/>
      <c r="G11" s="13"/>
      <c r="H11" s="12" t="s">
        <v>79</v>
      </c>
    </row>
    <row r="12" customFormat="false" ht="23.85" hidden="false" customHeight="false" outlineLevel="0" collapsed="false">
      <c r="A12" s="13"/>
      <c r="B12" s="14" t="s">
        <v>91</v>
      </c>
      <c r="C12" s="14" t="s">
        <v>94</v>
      </c>
      <c r="D12" s="14" t="s">
        <v>95</v>
      </c>
      <c r="E12" s="13"/>
      <c r="F12" s="13"/>
      <c r="G12" s="13"/>
      <c r="H12" s="14" t="s">
        <v>79</v>
      </c>
    </row>
    <row r="13" customFormat="false" ht="23.85" hidden="false" customHeight="false" outlineLevel="0" collapsed="false">
      <c r="A13" s="13"/>
      <c r="B13" s="12" t="s">
        <v>91</v>
      </c>
      <c r="C13" s="12" t="s">
        <v>96</v>
      </c>
      <c r="D13" s="12" t="s">
        <v>97</v>
      </c>
      <c r="E13" s="13"/>
      <c r="F13" s="13"/>
      <c r="G13" s="13"/>
      <c r="H13" s="12" t="s">
        <v>79</v>
      </c>
    </row>
    <row r="14" customFormat="false" ht="35.05" hidden="false" customHeight="false" outlineLevel="0" collapsed="false">
      <c r="A14" s="13"/>
      <c r="B14" s="14" t="s">
        <v>98</v>
      </c>
      <c r="C14" s="14" t="s">
        <v>99</v>
      </c>
      <c r="D14" s="14" t="s">
        <v>100</v>
      </c>
      <c r="E14" s="13"/>
      <c r="F14" s="13"/>
      <c r="G14" s="13"/>
      <c r="H14" s="14" t="s">
        <v>79</v>
      </c>
    </row>
    <row r="15" customFormat="false" ht="23.85" hidden="false" customHeight="false" outlineLevel="0" collapsed="false">
      <c r="A15" s="13"/>
      <c r="B15" s="12" t="s">
        <v>98</v>
      </c>
      <c r="C15" s="12" t="s">
        <v>101</v>
      </c>
      <c r="D15" s="12" t="s">
        <v>102</v>
      </c>
      <c r="E15" s="13"/>
      <c r="F15" s="13"/>
      <c r="G15" s="13"/>
      <c r="H15" s="12" t="s">
        <v>79</v>
      </c>
    </row>
    <row r="16" customFormat="false" ht="23.85" hidden="false" customHeight="false" outlineLevel="0" collapsed="false">
      <c r="A16" s="13"/>
      <c r="B16" s="14" t="s">
        <v>98</v>
      </c>
      <c r="C16" s="14" t="s">
        <v>103</v>
      </c>
      <c r="D16" s="14" t="s">
        <v>104</v>
      </c>
      <c r="E16" s="13"/>
      <c r="F16" s="13"/>
      <c r="G16" s="13"/>
      <c r="H16" s="14" t="s">
        <v>79</v>
      </c>
    </row>
    <row r="17" customFormat="false" ht="23.85" hidden="false" customHeight="false" outlineLevel="0" collapsed="false">
      <c r="A17" s="13"/>
      <c r="B17" s="12" t="s">
        <v>105</v>
      </c>
      <c r="C17" s="12" t="s">
        <v>106</v>
      </c>
      <c r="D17" s="12" t="s">
        <v>107</v>
      </c>
      <c r="E17" s="13"/>
      <c r="F17" s="13"/>
      <c r="G17" s="13"/>
      <c r="H17" s="12" t="s">
        <v>79</v>
      </c>
    </row>
    <row r="18" customFormat="false" ht="23.85" hidden="false" customHeight="false" outlineLevel="0" collapsed="false">
      <c r="A18" s="13"/>
      <c r="B18" s="14" t="s">
        <v>105</v>
      </c>
      <c r="C18" s="14" t="s">
        <v>108</v>
      </c>
      <c r="D18" s="14" t="s">
        <v>109</v>
      </c>
      <c r="E18" s="13"/>
      <c r="F18" s="13"/>
      <c r="G18" s="13"/>
      <c r="H18" s="14" t="s">
        <v>79</v>
      </c>
    </row>
    <row r="19" customFormat="false" ht="23.85" hidden="false" customHeight="false" outlineLevel="0" collapsed="false">
      <c r="A19" s="13"/>
      <c r="B19" s="12" t="s">
        <v>105</v>
      </c>
      <c r="C19" s="12" t="s">
        <v>110</v>
      </c>
      <c r="D19" s="12" t="s">
        <v>111</v>
      </c>
      <c r="E19" s="13"/>
      <c r="F19" s="13"/>
      <c r="G19" s="13"/>
      <c r="H19" s="12" t="s">
        <v>79</v>
      </c>
    </row>
    <row r="20" customFormat="false" ht="23.85" hidden="false" customHeight="false" outlineLevel="0" collapsed="false">
      <c r="A20" s="13"/>
      <c r="B20" s="14" t="s">
        <v>112</v>
      </c>
      <c r="C20" s="14" t="s">
        <v>113</v>
      </c>
      <c r="D20" s="14" t="s">
        <v>114</v>
      </c>
      <c r="E20" s="13"/>
      <c r="F20" s="13"/>
      <c r="G20" s="13"/>
      <c r="H20" s="14" t="s">
        <v>79</v>
      </c>
    </row>
    <row r="21" customFormat="false" ht="23.85" hidden="false" customHeight="false" outlineLevel="0" collapsed="false">
      <c r="A21" s="13"/>
      <c r="B21" s="12" t="s">
        <v>112</v>
      </c>
      <c r="C21" s="12" t="s">
        <v>115</v>
      </c>
      <c r="D21" s="12" t="s">
        <v>116</v>
      </c>
      <c r="E21" s="13"/>
      <c r="F21" s="13"/>
      <c r="G21" s="13"/>
      <c r="H21" s="12" t="s">
        <v>79</v>
      </c>
    </row>
    <row r="22" customFormat="false" ht="23.85" hidden="false" customHeight="false" outlineLevel="0" collapsed="false">
      <c r="A22" s="13"/>
      <c r="B22" s="14" t="s">
        <v>112</v>
      </c>
      <c r="C22" s="14" t="s">
        <v>117</v>
      </c>
      <c r="D22" s="14" t="s">
        <v>118</v>
      </c>
      <c r="E22" s="13"/>
      <c r="F22" s="13"/>
      <c r="G22" s="13"/>
      <c r="H22" s="14" t="s">
        <v>79</v>
      </c>
    </row>
  </sheetData>
  <autoFilter ref="A4:H22"/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H5:H22" type="list">
      <formula1>"On Track,At Risk,Off Track,Not Yet Measured"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42"/>
  </cols>
  <sheetData>
    <row r="1" customFormat="false" ht="24" hidden="false" customHeight="true" outlineLevel="0" collapsed="false">
      <c r="A1" s="1" t="s">
        <v>119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120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11" t="s">
        <v>24</v>
      </c>
      <c r="B4" s="11" t="s">
        <v>121</v>
      </c>
      <c r="C4" s="11" t="s">
        <v>122</v>
      </c>
    </row>
    <row r="5" customFormat="false" ht="15" hidden="false" customHeight="false" outlineLevel="0" collapsed="false">
      <c r="A5" s="12" t="s">
        <v>30</v>
      </c>
      <c r="B5" s="15" t="s">
        <v>123</v>
      </c>
      <c r="C5" s="16" t="s">
        <v>124</v>
      </c>
    </row>
    <row r="6" customFormat="false" ht="15" hidden="false" customHeight="false" outlineLevel="0" collapsed="false">
      <c r="A6" s="14" t="s">
        <v>30</v>
      </c>
      <c r="B6" s="17" t="s">
        <v>125</v>
      </c>
      <c r="C6" s="18" t="s">
        <v>126</v>
      </c>
    </row>
    <row r="7" customFormat="false" ht="15" hidden="false" customHeight="false" outlineLevel="0" collapsed="false">
      <c r="A7" s="12" t="s">
        <v>30</v>
      </c>
      <c r="B7" s="15" t="s">
        <v>127</v>
      </c>
      <c r="C7" s="16" t="s">
        <v>128</v>
      </c>
    </row>
    <row r="8" customFormat="false" ht="23.85" hidden="false" customHeight="false" outlineLevel="0" collapsed="false">
      <c r="A8" s="14" t="s">
        <v>37</v>
      </c>
      <c r="B8" s="17" t="s">
        <v>129</v>
      </c>
      <c r="C8" s="18" t="s">
        <v>130</v>
      </c>
    </row>
    <row r="9" customFormat="false" ht="23.85" hidden="false" customHeight="false" outlineLevel="0" collapsed="false">
      <c r="A9" s="12" t="s">
        <v>37</v>
      </c>
      <c r="B9" s="15" t="s">
        <v>131</v>
      </c>
      <c r="C9" s="16" t="s">
        <v>132</v>
      </c>
    </row>
    <row r="10" customFormat="false" ht="23.85" hidden="false" customHeight="false" outlineLevel="0" collapsed="false">
      <c r="A10" s="14" t="s">
        <v>37</v>
      </c>
      <c r="B10" s="17" t="s">
        <v>133</v>
      </c>
      <c r="C10" s="18" t="s">
        <v>134</v>
      </c>
    </row>
    <row r="11" customFormat="false" ht="23.85" hidden="false" customHeight="false" outlineLevel="0" collapsed="false">
      <c r="A11" s="12" t="s">
        <v>43</v>
      </c>
      <c r="B11" s="15" t="s">
        <v>135</v>
      </c>
      <c r="C11" s="16" t="s">
        <v>136</v>
      </c>
    </row>
    <row r="12" customFormat="false" ht="23.85" hidden="false" customHeight="false" outlineLevel="0" collapsed="false">
      <c r="A12" s="14" t="s">
        <v>43</v>
      </c>
      <c r="B12" s="17" t="s">
        <v>137</v>
      </c>
      <c r="C12" s="18" t="s">
        <v>138</v>
      </c>
    </row>
    <row r="13" customFormat="false" ht="23.85" hidden="false" customHeight="false" outlineLevel="0" collapsed="false">
      <c r="A13" s="12" t="s">
        <v>43</v>
      </c>
      <c r="B13" s="15" t="s">
        <v>139</v>
      </c>
      <c r="C13" s="16" t="s">
        <v>140</v>
      </c>
    </row>
    <row r="14" customFormat="false" ht="15" hidden="false" customHeight="false" outlineLevel="0" collapsed="false">
      <c r="A14" s="14" t="s">
        <v>49</v>
      </c>
      <c r="B14" s="17" t="s">
        <v>141</v>
      </c>
      <c r="C14" s="18" t="s">
        <v>142</v>
      </c>
    </row>
    <row r="15" customFormat="false" ht="23.85" hidden="false" customHeight="false" outlineLevel="0" collapsed="false">
      <c r="A15" s="12" t="s">
        <v>49</v>
      </c>
      <c r="B15" s="15" t="s">
        <v>143</v>
      </c>
      <c r="C15" s="16" t="s">
        <v>144</v>
      </c>
    </row>
    <row r="16" customFormat="false" ht="15" hidden="false" customHeight="false" outlineLevel="0" collapsed="false">
      <c r="A16" s="14" t="s">
        <v>49</v>
      </c>
      <c r="B16" s="17" t="s">
        <v>145</v>
      </c>
      <c r="C16" s="18" t="s">
        <v>146</v>
      </c>
    </row>
    <row r="17" customFormat="false" ht="15" hidden="false" customHeight="false" outlineLevel="0" collapsed="false">
      <c r="A17" s="12" t="s">
        <v>55</v>
      </c>
      <c r="B17" s="15" t="s">
        <v>147</v>
      </c>
      <c r="C17" s="16" t="s">
        <v>148</v>
      </c>
    </row>
    <row r="18" customFormat="false" ht="15" hidden="false" customHeight="false" outlineLevel="0" collapsed="false">
      <c r="A18" s="14" t="s">
        <v>55</v>
      </c>
      <c r="B18" s="17" t="s">
        <v>149</v>
      </c>
      <c r="C18" s="18" t="s">
        <v>150</v>
      </c>
    </row>
    <row r="19" customFormat="false" ht="15" hidden="false" customHeight="false" outlineLevel="0" collapsed="false">
      <c r="A19" s="12" t="s">
        <v>55</v>
      </c>
      <c r="B19" s="15" t="s">
        <v>151</v>
      </c>
      <c r="C19" s="16" t="s">
        <v>152</v>
      </c>
    </row>
    <row r="20" customFormat="false" ht="15" hidden="false" customHeight="false" outlineLevel="0" collapsed="false">
      <c r="A20" s="14" t="s">
        <v>61</v>
      </c>
      <c r="B20" s="17" t="s">
        <v>153</v>
      </c>
      <c r="C20" s="18" t="s">
        <v>154</v>
      </c>
    </row>
    <row r="21" customFormat="false" ht="15" hidden="false" customHeight="false" outlineLevel="0" collapsed="false">
      <c r="A21" s="12" t="s">
        <v>61</v>
      </c>
      <c r="B21" s="15" t="s">
        <v>155</v>
      </c>
      <c r="C21" s="16" t="s">
        <v>156</v>
      </c>
    </row>
    <row r="22" customFormat="false" ht="15" hidden="false" customHeight="false" outlineLevel="0" collapsed="false">
      <c r="A22" s="14" t="s">
        <v>61</v>
      </c>
      <c r="B22" s="17" t="s">
        <v>157</v>
      </c>
      <c r="C22" s="18" t="s">
        <v>158</v>
      </c>
    </row>
  </sheetData>
  <autoFilter ref="A4:C22"/>
  <mergeCells count="2">
    <mergeCell ref="A1:F1"/>
    <mergeCell ref="A2:F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4"/>
    <col collapsed="false" customWidth="true" hidden="false" outlineLevel="0" max="3" min="3" style="0" width="40"/>
  </cols>
  <sheetData>
    <row r="1" customFormat="false" ht="24" hidden="false" customHeight="true" outlineLevel="0" collapsed="false">
      <c r="A1" s="1" t="s">
        <v>159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160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19" t="s">
        <v>24</v>
      </c>
      <c r="B4" s="19" t="s">
        <v>161</v>
      </c>
      <c r="C4" s="19" t="s">
        <v>162</v>
      </c>
    </row>
    <row r="5" customFormat="false" ht="23.85" hidden="false" customHeight="false" outlineLevel="0" collapsed="false">
      <c r="A5" s="12" t="s">
        <v>30</v>
      </c>
      <c r="B5" s="12" t="s">
        <v>163</v>
      </c>
      <c r="C5" s="12" t="s">
        <v>164</v>
      </c>
    </row>
    <row r="6" customFormat="false" ht="23.85" hidden="false" customHeight="false" outlineLevel="0" collapsed="false">
      <c r="A6" s="14" t="s">
        <v>30</v>
      </c>
      <c r="B6" s="14" t="s">
        <v>165</v>
      </c>
      <c r="C6" s="14" t="s">
        <v>166</v>
      </c>
    </row>
    <row r="7" customFormat="false" ht="23.85" hidden="false" customHeight="false" outlineLevel="0" collapsed="false">
      <c r="A7" s="12" t="s">
        <v>37</v>
      </c>
      <c r="B7" s="12" t="s">
        <v>167</v>
      </c>
      <c r="C7" s="12" t="s">
        <v>168</v>
      </c>
    </row>
    <row r="8" customFormat="false" ht="23.85" hidden="false" customHeight="false" outlineLevel="0" collapsed="false">
      <c r="A8" s="14" t="s">
        <v>37</v>
      </c>
      <c r="B8" s="14" t="s">
        <v>169</v>
      </c>
      <c r="C8" s="14" t="s">
        <v>170</v>
      </c>
    </row>
    <row r="9" customFormat="false" ht="23.85" hidden="false" customHeight="false" outlineLevel="0" collapsed="false">
      <c r="A9" s="12" t="s">
        <v>43</v>
      </c>
      <c r="B9" s="12" t="s">
        <v>171</v>
      </c>
      <c r="C9" s="12" t="s">
        <v>172</v>
      </c>
    </row>
    <row r="10" customFormat="false" ht="23.85" hidden="false" customHeight="false" outlineLevel="0" collapsed="false">
      <c r="A10" s="14" t="s">
        <v>43</v>
      </c>
      <c r="B10" s="14" t="s">
        <v>173</v>
      </c>
      <c r="C10" s="14" t="s">
        <v>174</v>
      </c>
    </row>
    <row r="11" customFormat="false" ht="23.85" hidden="false" customHeight="false" outlineLevel="0" collapsed="false">
      <c r="A11" s="12" t="s">
        <v>49</v>
      </c>
      <c r="B11" s="12" t="s">
        <v>175</v>
      </c>
      <c r="C11" s="12" t="s">
        <v>176</v>
      </c>
    </row>
    <row r="12" customFormat="false" ht="23.85" hidden="false" customHeight="false" outlineLevel="0" collapsed="false">
      <c r="A12" s="14" t="s">
        <v>49</v>
      </c>
      <c r="B12" s="14" t="s">
        <v>177</v>
      </c>
      <c r="C12" s="14" t="s">
        <v>178</v>
      </c>
    </row>
    <row r="13" customFormat="false" ht="23.85" hidden="false" customHeight="false" outlineLevel="0" collapsed="false">
      <c r="A13" s="12" t="s">
        <v>55</v>
      </c>
      <c r="B13" s="12" t="s">
        <v>179</v>
      </c>
      <c r="C13" s="12" t="s">
        <v>180</v>
      </c>
    </row>
    <row r="14" customFormat="false" ht="23.85" hidden="false" customHeight="false" outlineLevel="0" collapsed="false">
      <c r="A14" s="14" t="s">
        <v>55</v>
      </c>
      <c r="B14" s="14" t="s">
        <v>181</v>
      </c>
      <c r="C14" s="14" t="s">
        <v>182</v>
      </c>
    </row>
    <row r="15" customFormat="false" ht="23.85" hidden="false" customHeight="false" outlineLevel="0" collapsed="false">
      <c r="A15" s="12" t="s">
        <v>61</v>
      </c>
      <c r="B15" s="12" t="s">
        <v>183</v>
      </c>
      <c r="C15" s="12" t="s">
        <v>184</v>
      </c>
    </row>
    <row r="16" customFormat="false" ht="23.85" hidden="false" customHeight="false" outlineLevel="0" collapsed="false">
      <c r="A16" s="14" t="s">
        <v>61</v>
      </c>
      <c r="B16" s="14" t="s">
        <v>185</v>
      </c>
      <c r="C16" s="14" t="s">
        <v>186</v>
      </c>
    </row>
  </sheetData>
  <autoFilter ref="A4:C16"/>
  <mergeCells count="2">
    <mergeCell ref="A1:F1"/>
    <mergeCell ref="A2:F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4" min="3" style="0" width="30"/>
    <col collapsed="false" customWidth="true" hidden="false" outlineLevel="0" max="5" min="5" style="0" width="12"/>
    <col collapsed="false" customWidth="true" hidden="false" outlineLevel="0" max="6" min="6" style="0" width="28"/>
  </cols>
  <sheetData>
    <row r="1" customFormat="false" ht="24" hidden="false" customHeight="true" outlineLevel="0" collapsed="false">
      <c r="A1" s="1" t="s">
        <v>187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188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19" t="s">
        <v>189</v>
      </c>
      <c r="B4" s="19" t="s">
        <v>24</v>
      </c>
      <c r="C4" s="19" t="s">
        <v>190</v>
      </c>
      <c r="D4" s="19" t="s">
        <v>191</v>
      </c>
      <c r="E4" s="19" t="s">
        <v>192</v>
      </c>
      <c r="F4" s="19" t="s">
        <v>29</v>
      </c>
    </row>
    <row r="5" customFormat="false" ht="23.85" hidden="false" customHeight="false" outlineLevel="0" collapsed="false">
      <c r="A5" s="13" t="s">
        <v>193</v>
      </c>
      <c r="B5" s="13" t="s">
        <v>55</v>
      </c>
      <c r="C5" s="13" t="s">
        <v>194</v>
      </c>
      <c r="D5" s="13" t="s">
        <v>195</v>
      </c>
      <c r="E5" s="13" t="s">
        <v>196</v>
      </c>
      <c r="F5" s="13" t="s">
        <v>197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</row>
    <row r="7" customFormat="false" ht="15" hidden="false" customHeight="false" outlineLevel="0" collapsed="false">
      <c r="A7" s="20"/>
      <c r="B7" s="20"/>
      <c r="C7" s="20"/>
      <c r="D7" s="20"/>
      <c r="E7" s="20"/>
      <c r="F7" s="20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</row>
    <row r="9" customFormat="false" ht="15" hidden="false" customHeight="false" outlineLevel="0" collapsed="false">
      <c r="A9" s="20"/>
      <c r="B9" s="20"/>
      <c r="C9" s="20"/>
      <c r="D9" s="20"/>
      <c r="E9" s="20"/>
      <c r="F9" s="20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</row>
    <row r="11" customFormat="false" ht="15" hidden="false" customHeight="false" outlineLevel="0" collapsed="false">
      <c r="A11" s="20"/>
      <c r="B11" s="20"/>
      <c r="C11" s="20"/>
      <c r="D11" s="20"/>
      <c r="E11" s="20"/>
      <c r="F11" s="20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</row>
    <row r="15" customFormat="false" ht="15" hidden="false" customHeight="false" outlineLevel="0" collapsed="false">
      <c r="A15" s="20"/>
      <c r="B15" s="20"/>
      <c r="C15" s="20"/>
      <c r="D15" s="20"/>
      <c r="E15" s="20"/>
      <c r="F15" s="20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</row>
    <row r="17" customFormat="false" ht="15" hidden="false" customHeight="false" outlineLevel="0" collapsed="false">
      <c r="A17" s="20"/>
      <c r="B17" s="20"/>
      <c r="C17" s="20"/>
      <c r="D17" s="20"/>
      <c r="E17" s="20"/>
      <c r="F17" s="20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</row>
    <row r="19" customFormat="false" ht="15" hidden="false" customHeight="false" outlineLevel="0" collapsed="false">
      <c r="A19" s="20"/>
      <c r="B19" s="20"/>
      <c r="C19" s="20"/>
      <c r="D19" s="20"/>
      <c r="E19" s="20"/>
      <c r="F19" s="20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</row>
    <row r="21" customFormat="false" ht="15" hidden="false" customHeight="false" outlineLevel="0" collapsed="false">
      <c r="A21" s="20"/>
      <c r="B21" s="20"/>
      <c r="C21" s="20"/>
      <c r="D21" s="20"/>
      <c r="E21" s="20"/>
      <c r="F21" s="20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</row>
    <row r="23" customFormat="false" ht="15" hidden="false" customHeight="false" outlineLevel="0" collapsed="false">
      <c r="A23" s="20"/>
      <c r="B23" s="20"/>
      <c r="C23" s="20"/>
      <c r="D23" s="20"/>
      <c r="E23" s="20"/>
      <c r="F23" s="20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</row>
    <row r="25" customFormat="false" ht="15" hidden="false" customHeight="false" outlineLevel="0" collapsed="false">
      <c r="A25" s="20"/>
      <c r="B25" s="20"/>
      <c r="C25" s="20"/>
      <c r="D25" s="20"/>
      <c r="E25" s="20"/>
      <c r="F25" s="20"/>
    </row>
  </sheetData>
  <mergeCells count="2">
    <mergeCell ref="A1:F1"/>
    <mergeCell ref="A2:F2"/>
  </mergeCells>
  <dataValidations count="2">
    <dataValidation allowBlank="true" errorStyle="stop" operator="between" showDropDown="false" showErrorMessage="false" showInputMessage="false" sqref="E5:E25" type="list">
      <formula1>"Yes,No,In Progress"</formula1>
      <formula2>0</formula2>
    </dataValidation>
    <dataValidation allowBlank="true" errorStyle="stop" operator="between" showDropDown="false" showErrorMessage="false" showInputMessage="false" sqref="B5:B25" type="list">
      <formula1>"01 · Right Offer,02 · Right Audience,03 · Right Message,04 · Right Channel,05 · Landing Page,06 · Donation"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2"/>
    <col collapsed="false" customWidth="true" hidden="false" outlineLevel="0" max="4" min="4" style="0" width="24"/>
    <col collapsed="false" customWidth="true" hidden="false" outlineLevel="0" max="5" min="5" style="0" width="20"/>
    <col collapsed="false" customWidth="true" hidden="false" outlineLevel="0" max="6" min="6" style="0" width="16"/>
    <col collapsed="false" customWidth="true" hidden="false" outlineLevel="0" max="8" min="7" style="0" width="12"/>
    <col collapsed="false" customWidth="true" hidden="false" outlineLevel="0" max="9" min="9" style="0" width="10"/>
    <col collapsed="false" customWidth="true" hidden="false" outlineLevel="0" max="10" min="10" style="0" width="14"/>
    <col collapsed="false" customWidth="true" hidden="false" outlineLevel="0" max="11" min="11" style="0" width="26"/>
  </cols>
  <sheetData>
    <row r="1" customFormat="false" ht="24" hidden="false" customHeight="true" outlineLevel="0" collapsed="false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">
        <v>199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9.5" hidden="false" customHeight="true" outlineLevel="0" collapsed="false">
      <c r="A4" s="11" t="s">
        <v>69</v>
      </c>
      <c r="B4" s="11" t="s">
        <v>200</v>
      </c>
      <c r="C4" s="11" t="s">
        <v>201</v>
      </c>
      <c r="D4" s="11" t="s">
        <v>202</v>
      </c>
      <c r="E4" s="11" t="s">
        <v>203</v>
      </c>
      <c r="F4" s="11" t="s">
        <v>204</v>
      </c>
      <c r="G4" s="11" t="s">
        <v>205</v>
      </c>
      <c r="H4" s="11" t="s">
        <v>206</v>
      </c>
      <c r="I4" s="11" t="s">
        <v>207</v>
      </c>
      <c r="J4" s="11" t="s">
        <v>74</v>
      </c>
      <c r="K4" s="11" t="s">
        <v>29</v>
      </c>
    </row>
    <row r="5" customFormat="false" ht="23.85" hidden="false" customHeight="false" outlineLevel="0" collapsed="false">
      <c r="A5" s="13" t="s">
        <v>75</v>
      </c>
      <c r="B5" s="13" t="s">
        <v>208</v>
      </c>
      <c r="C5" s="13" t="s">
        <v>209</v>
      </c>
      <c r="D5" s="13" t="s">
        <v>210</v>
      </c>
      <c r="E5" s="13" t="s">
        <v>211</v>
      </c>
      <c r="F5" s="13" t="s">
        <v>212</v>
      </c>
      <c r="G5" s="21" t="n">
        <v>15000</v>
      </c>
      <c r="H5" s="21" t="n">
        <v>17250</v>
      </c>
      <c r="I5" s="13" t="n">
        <v>214</v>
      </c>
      <c r="J5" s="13" t="s">
        <v>213</v>
      </c>
      <c r="K5" s="13" t="s">
        <v>214</v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  <c r="G6" s="21"/>
      <c r="H6" s="21"/>
      <c r="I6" s="13"/>
      <c r="J6" s="13"/>
      <c r="K6" s="13"/>
    </row>
    <row r="7" customFormat="false" ht="15" hidden="false" customHeight="false" outlineLevel="0" collapsed="false">
      <c r="A7" s="20"/>
      <c r="B7" s="20"/>
      <c r="C7" s="20"/>
      <c r="D7" s="20"/>
      <c r="E7" s="20"/>
      <c r="F7" s="20"/>
      <c r="G7" s="22"/>
      <c r="H7" s="22"/>
      <c r="I7" s="20"/>
      <c r="J7" s="20"/>
      <c r="K7" s="20"/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  <c r="G8" s="21"/>
      <c r="H8" s="21"/>
      <c r="I8" s="13"/>
      <c r="J8" s="13"/>
      <c r="K8" s="13"/>
    </row>
    <row r="9" customFormat="false" ht="15" hidden="false" customHeight="false" outlineLevel="0" collapsed="false">
      <c r="A9" s="20"/>
      <c r="B9" s="20"/>
      <c r="C9" s="20"/>
      <c r="D9" s="20"/>
      <c r="E9" s="20"/>
      <c r="F9" s="20"/>
      <c r="G9" s="22"/>
      <c r="H9" s="22"/>
      <c r="I9" s="20"/>
      <c r="J9" s="20"/>
      <c r="K9" s="20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21"/>
      <c r="H10" s="21"/>
      <c r="I10" s="13"/>
      <c r="J10" s="13"/>
      <c r="K10" s="13"/>
    </row>
    <row r="11" customFormat="false" ht="15" hidden="false" customHeight="false" outlineLevel="0" collapsed="false">
      <c r="A11" s="20"/>
      <c r="B11" s="20"/>
      <c r="C11" s="20"/>
      <c r="D11" s="20"/>
      <c r="E11" s="20"/>
      <c r="F11" s="20"/>
      <c r="G11" s="22"/>
      <c r="H11" s="22"/>
      <c r="I11" s="20"/>
      <c r="J11" s="20"/>
      <c r="K11" s="20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21"/>
      <c r="H12" s="21"/>
      <c r="I12" s="13"/>
      <c r="J12" s="13"/>
      <c r="K12" s="13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2"/>
      <c r="H13" s="22"/>
      <c r="I13" s="20"/>
      <c r="J13" s="20"/>
      <c r="K13" s="20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21"/>
      <c r="H14" s="21"/>
      <c r="I14" s="13"/>
      <c r="J14" s="13"/>
      <c r="K14" s="13"/>
    </row>
    <row r="15" customFormat="false" ht="15" hidden="false" customHeight="false" outlineLevel="0" collapsed="false">
      <c r="A15" s="20"/>
      <c r="B15" s="20"/>
      <c r="C15" s="20"/>
      <c r="D15" s="20"/>
      <c r="E15" s="20"/>
      <c r="F15" s="20"/>
      <c r="G15" s="22"/>
      <c r="H15" s="22"/>
      <c r="I15" s="20"/>
      <c r="J15" s="20"/>
      <c r="K15" s="20"/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21"/>
      <c r="H16" s="21"/>
      <c r="I16" s="13"/>
      <c r="J16" s="13"/>
      <c r="K16" s="13"/>
    </row>
    <row r="17" customFormat="false" ht="15" hidden="false" customHeight="false" outlineLevel="0" collapsed="false">
      <c r="A17" s="20"/>
      <c r="B17" s="20"/>
      <c r="C17" s="20"/>
      <c r="D17" s="20"/>
      <c r="E17" s="20"/>
      <c r="F17" s="20"/>
      <c r="G17" s="22"/>
      <c r="H17" s="22"/>
      <c r="I17" s="20"/>
      <c r="J17" s="20"/>
      <c r="K17" s="20"/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21"/>
      <c r="H18" s="21"/>
      <c r="I18" s="13"/>
      <c r="J18" s="13"/>
      <c r="K18" s="13"/>
    </row>
    <row r="19" customFormat="false" ht="15" hidden="false" customHeight="false" outlineLevel="0" collapsed="false">
      <c r="A19" s="20"/>
      <c r="B19" s="20"/>
      <c r="C19" s="20"/>
      <c r="D19" s="20"/>
      <c r="E19" s="20"/>
      <c r="F19" s="20"/>
      <c r="G19" s="22"/>
      <c r="H19" s="22"/>
      <c r="I19" s="20"/>
      <c r="J19" s="20"/>
      <c r="K19" s="20"/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21"/>
      <c r="H20" s="21"/>
      <c r="I20" s="13"/>
      <c r="J20" s="13"/>
      <c r="K20" s="13"/>
    </row>
    <row r="21" customFormat="false" ht="15" hidden="false" customHeight="false" outlineLevel="0" collapsed="false">
      <c r="F21" s="23" t="s">
        <v>215</v>
      </c>
      <c r="G21" s="24" t="n">
        <f aca="false">SUM(G5:G20)</f>
        <v>15000</v>
      </c>
      <c r="H21" s="24" t="n">
        <f aca="false">SUM(H5:H20)</f>
        <v>17250</v>
      </c>
      <c r="I21" s="25" t="n">
        <f aca="false">SUM(I5:I20)</f>
        <v>214</v>
      </c>
    </row>
  </sheetData>
  <autoFilter ref="A4:K20"/>
  <mergeCells count="2">
    <mergeCell ref="A1:K1"/>
    <mergeCell ref="A2:K2"/>
  </mergeCells>
  <dataValidations count="1">
    <dataValidation allowBlank="true" errorStyle="stop" operator="between" showDropDown="false" showErrorMessage="false" showInputMessage="false" sqref="J5:J20" type="list">
      <formula1>"Planning,Live,Complete,Paused"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2026-08-19T04:16:06Z</dcterms:created>
  <dc:creator>openpyxl</dc:creator>
  <dc:description/>
  <dc:language>en-US</dc:language>
  <cp:lastModifiedBy/>
  <dcterms:modified xsi:type="dcterms:W3CDTF">2026-08-19T04:16:06Z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